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Fondsparandet efter kategori/"/>
    </mc:Choice>
  </mc:AlternateContent>
  <xr:revisionPtr revIDLastSave="0" documentId="8_{85B72121-06D8-44B9-B89A-6A311BEC4993}" xr6:coauthVersionLast="47" xr6:coauthVersionMax="47" xr10:uidLastSave="{00000000-0000-0000-0000-000000000000}"/>
  <bookViews>
    <workbookView xWindow="5010" yWindow="3345" windowWidth="18990" windowHeight="15345" tabRatio="625" activeTab="3" xr2:uid="{F1958DE1-2BBF-4AC6-A53C-2106FF2109AC}"/>
  </bookViews>
  <sheets>
    <sheet name="Net sales" sheetId="1" r:id="rId1"/>
    <sheet name="Net assets" sheetId="3" r:id="rId2"/>
    <sheet name="Net sales graph" sheetId="4" r:id="rId3"/>
    <sheet name="Net assets graph" sheetId="5" r:id="rId4"/>
  </sheets>
  <definedNames>
    <definedName name="_A65550">'Net assets'!$A$65015</definedName>
    <definedName name="_A65999">'Net assets'!$A$65015</definedName>
    <definedName name="_A66000">'Net assets'!$A$65015</definedName>
    <definedName name="_A69999">'Net assets'!$A$60519</definedName>
    <definedName name="_A70000">'Net assets'!$A$60015</definedName>
    <definedName name="_A80000">'Net assets'!$A$60015</definedName>
    <definedName name="_A99999">'Net assets'!$A$10014</definedName>
    <definedName name="_A999999">'Net assets'!$A$10014</definedName>
    <definedName name="_xlnm.Print_Titles" localSheetId="1">'Net assets'!$A:$A</definedName>
    <definedName name="_xlnm.Print_Titles" localSheetId="0">'Net sales'!$1:$6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9" i="3" l="1"/>
  <c r="X105" i="3"/>
  <c r="X77" i="3"/>
  <c r="X63" i="3"/>
  <c r="X49" i="3"/>
  <c r="X35" i="3"/>
</calcChain>
</file>

<file path=xl/sharedStrings.xml><?xml version="1.0" encoding="utf-8"?>
<sst xmlns="http://schemas.openxmlformats.org/spreadsheetml/2006/main" count="200" uniqueCount="35">
  <si>
    <t>All types of funds</t>
  </si>
  <si>
    <t>Swedish households, direct inv.</t>
  </si>
  <si>
    <t>IPS (Individual Pension Saving)</t>
  </si>
  <si>
    <t>Unit linked</t>
  </si>
  <si>
    <t>Non profit institutions serving households</t>
  </si>
  <si>
    <t>Swedish corporations</t>
  </si>
  <si>
    <t>Others</t>
  </si>
  <si>
    <t>TOTAL</t>
  </si>
  <si>
    <t>Equity funds</t>
  </si>
  <si>
    <t>Balanced funds</t>
  </si>
  <si>
    <t>Fund-of-funds</t>
  </si>
  <si>
    <t>Other funds</t>
  </si>
  <si>
    <t>Premium Pension saving</t>
  </si>
  <si>
    <t>Fund-of-funds are reported under their invetment orientation from 2009.</t>
  </si>
  <si>
    <t>All types of funds*</t>
  </si>
  <si>
    <t>TOTALT</t>
  </si>
  <si>
    <t>Hedge funds</t>
  </si>
  <si>
    <t>Hedge funds are included in Other funds up 2009</t>
  </si>
  <si>
    <t>Non profit inst. serving households</t>
  </si>
  <si>
    <t>ISK (Investment Savings Account)</t>
  </si>
  <si>
    <t>Long term fixed income funds</t>
  </si>
  <si>
    <t>Short term fixed income funds</t>
  </si>
  <si>
    <t>Unallocated Nominee Accounts</t>
  </si>
  <si>
    <t xml:space="preserve">*The purpose of the report is to try to show how fund savings are distributed between different categories of savings (directly in funds, via ISK, insurance shells, etc.).
</t>
  </si>
  <si>
    <t>Please note that the distribution into categories is made based on the fund companies' reporting supplemented with information from distributors (which is possible</t>
  </si>
  <si>
    <t xml:space="preserve">when the fund company and distributor are part of the same group). Under the category "Unallocated Nominee Accounts", fund savings are reported in cases where </t>
  </si>
  <si>
    <t>fund companies sell funds via an external distributor (financial company where the fund company cannot see the underlying savings categories).</t>
  </si>
  <si>
    <t>Net assets by savings category* (MSEK)</t>
  </si>
  <si>
    <t>Net savings in investment funds by savings category* (MSEK)</t>
  </si>
  <si>
    <t xml:space="preserve">Please note that from 2006 onwards, reinvested dividends are not included in net savings. </t>
  </si>
  <si>
    <t>From 2006 onwards, the Premium Pension category contains all funds in the Premium Pension System.</t>
  </si>
  <si>
    <t>The statistics are therefore not fully comparable backwards in time.</t>
  </si>
  <si>
    <t>The Investment Savings Account (ISK) category was reported in 2012-2013 under Household Direct Savings.</t>
  </si>
  <si>
    <t>The Undistributed Nominee Registered category was reported before 2014 under Swedish Companies.</t>
  </si>
  <si>
    <t>Fondförmögenhet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</si>
</sst>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"/>
  </numFmts>
  <fonts count="5" x14ac:knownFonts="1">
    <font>
      <sz val="10"/>
      <name val="Arial"/>
    </font>
    <font>
      <sz val="8"/>
      <name val="Verdana"/>
      <family val="2"/>
    </font>
    <font>
      <b/>
      <sz val="8"/>
      <name val="Times New Roman"/>
      <family val="1"/>
    </font>
    <font>
      <b/>
      <sz val="12"/>
      <name val="Verdana"/>
      <family val="2"/>
    </font>
    <font>
      <b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166" fontId="4" fillId="0" borderId="3" xfId="0" applyNumberFormat="1" applyFont="1" applyFill="1" applyBorder="1"/>
    <xf numFmtId="0" fontId="1" fillId="0" borderId="8" xfId="0" applyFont="1" applyBorder="1"/>
    <xf numFmtId="0" fontId="1" fillId="0" borderId="0" xfId="0" applyFont="1" applyBorder="1"/>
    <xf numFmtId="3" fontId="4" fillId="0" borderId="9" xfId="0" applyNumberFormat="1" applyFont="1" applyBorder="1"/>
    <xf numFmtId="3" fontId="4" fillId="0" borderId="4" xfId="0" applyNumberFormat="1" applyFont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10" xfId="0" applyNumberFormat="1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66" fontId="1" fillId="0" borderId="10" xfId="0" applyNumberFormat="1" applyFont="1" applyBorder="1"/>
    <xf numFmtId="166" fontId="1" fillId="0" borderId="6" xfId="0" applyNumberFormat="1" applyFont="1" applyBorder="1"/>
    <xf numFmtId="166" fontId="1" fillId="0" borderId="7" xfId="0" applyNumberFormat="1" applyFont="1" applyBorder="1"/>
    <xf numFmtId="3" fontId="1" fillId="0" borderId="5" xfId="0" applyNumberFormat="1" applyFont="1" applyBorder="1"/>
    <xf numFmtId="166" fontId="1" fillId="0" borderId="5" xfId="0" applyNumberFormat="1" applyFont="1" applyBorder="1"/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right"/>
    </xf>
    <xf numFmtId="3" fontId="1" fillId="0" borderId="0" xfId="0" applyNumberFormat="1" applyFont="1"/>
    <xf numFmtId="3" fontId="1" fillId="0" borderId="3" xfId="0" applyNumberFormat="1" applyFont="1" applyBorder="1"/>
    <xf numFmtId="3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67254122001329E-2"/>
          <c:y val="5.273838894759935E-2"/>
          <c:w val="0.90368897669506465"/>
          <c:h val="0.72008184909222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'Net sales'!$A$11</c:f>
              <c:strCache>
                <c:ptCount val="1"/>
                <c:pt idx="0">
                  <c:v>Swedish households, direct inv.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sales'!$B$10:$AA$10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sales'!$B$11:$AA$11</c:f>
              <c:numCache>
                <c:formatCode>#,##0</c:formatCode>
                <c:ptCount val="26"/>
                <c:pt idx="0">
                  <c:v>4833.6869999999954</c:v>
                </c:pt>
                <c:pt idx="1">
                  <c:v>9048.16</c:v>
                </c:pt>
                <c:pt idx="2">
                  <c:v>14312.472999999998</c:v>
                </c:pt>
                <c:pt idx="3">
                  <c:v>21899.882000000001</c:v>
                </c:pt>
                <c:pt idx="4">
                  <c:v>17776.925999999999</c:v>
                </c:pt>
                <c:pt idx="5">
                  <c:v>10837.42</c:v>
                </c:pt>
                <c:pt idx="6">
                  <c:v>-19207.05</c:v>
                </c:pt>
                <c:pt idx="7">
                  <c:v>-37232.42</c:v>
                </c:pt>
                <c:pt idx="8">
                  <c:v>-30342.73</c:v>
                </c:pt>
                <c:pt idx="9">
                  <c:v>17054.88</c:v>
                </c:pt>
                <c:pt idx="10">
                  <c:v>-1040</c:v>
                </c:pt>
                <c:pt idx="11">
                  <c:v>-28177.320000000003</c:v>
                </c:pt>
                <c:pt idx="12">
                  <c:v>22595.67</c:v>
                </c:pt>
                <c:pt idx="13">
                  <c:v>30577.35</c:v>
                </c:pt>
                <c:pt idx="14">
                  <c:v>4115.7700000000041</c:v>
                </c:pt>
                <c:pt idx="15">
                  <c:v>-36659.279999999992</c:v>
                </c:pt>
                <c:pt idx="16">
                  <c:v>-24287.960000000003</c:v>
                </c:pt>
                <c:pt idx="17">
                  <c:v>-23977.35</c:v>
                </c:pt>
                <c:pt idx="18">
                  <c:v>-25584.810000000005</c:v>
                </c:pt>
                <c:pt idx="19">
                  <c:v>-7873.7699999999895</c:v>
                </c:pt>
                <c:pt idx="20">
                  <c:v>-29613.21999999999</c:v>
                </c:pt>
                <c:pt idx="21">
                  <c:v>-24763.560000000009</c:v>
                </c:pt>
                <c:pt idx="22">
                  <c:v>-20286.450000000004</c:v>
                </c:pt>
                <c:pt idx="23">
                  <c:v>-13481.690000000008</c:v>
                </c:pt>
                <c:pt idx="24">
                  <c:v>-19602.790000000005</c:v>
                </c:pt>
                <c:pt idx="25">
                  <c:v>-842.59436628680169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4-450D-93E3-67CEAA81A00D}"/>
            </c:ext>
          </c:extLst>
        </c:ser>
        <c:ser>
          <c:idx val="1"/>
          <c:order val="1"/>
          <c:tx>
            <c:strRef>
              <c:f>'Net sales'!$A$12</c:f>
              <c:strCache>
                <c:ptCount val="1"/>
                <c:pt idx="0">
                  <c:v>ISK (Investment Savings Account)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sales'!$B$10:$AA$10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sales'!$B$12:$AA$12</c:f>
              <c:numCache>
                <c:formatCode>#,##0</c:formatCode>
                <c:ptCount val="26"/>
                <c:pt idx="14">
                  <c:v>50715.18</c:v>
                </c:pt>
                <c:pt idx="15">
                  <c:v>55989.289999999994</c:v>
                </c:pt>
                <c:pt idx="16">
                  <c:v>27407.39</c:v>
                </c:pt>
                <c:pt idx="17">
                  <c:v>38527.160000000003</c:v>
                </c:pt>
                <c:pt idx="18">
                  <c:v>22830.400000000005</c:v>
                </c:pt>
                <c:pt idx="19">
                  <c:v>28779.74</c:v>
                </c:pt>
                <c:pt idx="20">
                  <c:v>21395.489999999998</c:v>
                </c:pt>
                <c:pt idx="21">
                  <c:v>64512.98000000001</c:v>
                </c:pt>
                <c:pt idx="22">
                  <c:v>8624.7900000000009</c:v>
                </c:pt>
                <c:pt idx="23">
                  <c:v>25237.980000000003</c:v>
                </c:pt>
                <c:pt idx="24">
                  <c:v>47597.34</c:v>
                </c:pt>
                <c:pt idx="25">
                  <c:v>53332.471293027986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E4-450D-93E3-67CEAA81A00D}"/>
            </c:ext>
          </c:extLst>
        </c:ser>
        <c:ser>
          <c:idx val="2"/>
          <c:order val="2"/>
          <c:tx>
            <c:strRef>
              <c:f>'Net sales'!$A$13</c:f>
              <c:strCache>
                <c:ptCount val="1"/>
                <c:pt idx="0">
                  <c:v>IPS (Individual Pension Saving)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sales'!$B$10:$AA$10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sales'!$B$13:$AA$13</c:f>
              <c:numCache>
                <c:formatCode>#,##0</c:formatCode>
                <c:ptCount val="26"/>
                <c:pt idx="0">
                  <c:v>3688.7380000000003</c:v>
                </c:pt>
                <c:pt idx="1">
                  <c:v>3422.0180000000005</c:v>
                </c:pt>
                <c:pt idx="2">
                  <c:v>2983.58</c:v>
                </c:pt>
                <c:pt idx="3">
                  <c:v>3324.8379999999997</c:v>
                </c:pt>
                <c:pt idx="4">
                  <c:v>3527.8860000000004</c:v>
                </c:pt>
                <c:pt idx="5">
                  <c:v>3545.91</c:v>
                </c:pt>
                <c:pt idx="6">
                  <c:v>2430.23</c:v>
                </c:pt>
                <c:pt idx="7">
                  <c:v>1945.72</c:v>
                </c:pt>
                <c:pt idx="8">
                  <c:v>2818.8</c:v>
                </c:pt>
                <c:pt idx="9">
                  <c:v>4710.87</c:v>
                </c:pt>
                <c:pt idx="10">
                  <c:v>2911</c:v>
                </c:pt>
                <c:pt idx="11">
                  <c:v>2758.2200000000003</c:v>
                </c:pt>
                <c:pt idx="12">
                  <c:v>3175.9200000000005</c:v>
                </c:pt>
                <c:pt idx="13">
                  <c:v>2941.3099999999995</c:v>
                </c:pt>
                <c:pt idx="14">
                  <c:v>3276.9899999999993</c:v>
                </c:pt>
                <c:pt idx="15">
                  <c:v>-1312.9100000000003</c:v>
                </c:pt>
                <c:pt idx="16">
                  <c:v>-4965.5200000000004</c:v>
                </c:pt>
                <c:pt idx="17">
                  <c:v>-4271.7699999999995</c:v>
                </c:pt>
                <c:pt idx="18">
                  <c:v>-4546</c:v>
                </c:pt>
                <c:pt idx="19">
                  <c:v>-4057.68</c:v>
                </c:pt>
                <c:pt idx="20">
                  <c:v>-4608.4000000000005</c:v>
                </c:pt>
                <c:pt idx="21">
                  <c:v>-4308.9000000000015</c:v>
                </c:pt>
                <c:pt idx="22">
                  <c:v>-5112.99</c:v>
                </c:pt>
                <c:pt idx="23">
                  <c:v>-4189.5999999999995</c:v>
                </c:pt>
                <c:pt idx="24">
                  <c:v>-5579.34</c:v>
                </c:pt>
                <c:pt idx="25">
                  <c:v>-5509.6716968548717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E4-450D-93E3-67CEAA81A00D}"/>
            </c:ext>
          </c:extLst>
        </c:ser>
        <c:ser>
          <c:idx val="3"/>
          <c:order val="3"/>
          <c:tx>
            <c:strRef>
              <c:f>'Net sales'!$A$14</c:f>
              <c:strCache>
                <c:ptCount val="1"/>
                <c:pt idx="0">
                  <c:v>Unit linked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sales'!$B$10:$AA$10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sales'!$B$14:$AA$14</c:f>
              <c:numCache>
                <c:formatCode>#,##0</c:formatCode>
                <c:ptCount val="26"/>
                <c:pt idx="0">
                  <c:v>38276.906000000003</c:v>
                </c:pt>
                <c:pt idx="1">
                  <c:v>26863.147999999997</c:v>
                </c:pt>
                <c:pt idx="2">
                  <c:v>24610.6</c:v>
                </c:pt>
                <c:pt idx="3">
                  <c:v>18599.152999999998</c:v>
                </c:pt>
                <c:pt idx="4">
                  <c:v>19844.009999999998</c:v>
                </c:pt>
                <c:pt idx="5">
                  <c:v>28617.86</c:v>
                </c:pt>
                <c:pt idx="6">
                  <c:v>25218.77</c:v>
                </c:pt>
                <c:pt idx="7">
                  <c:v>30482.93</c:v>
                </c:pt>
                <c:pt idx="8">
                  <c:v>27993.58</c:v>
                </c:pt>
                <c:pt idx="9">
                  <c:v>28088.37</c:v>
                </c:pt>
                <c:pt idx="10">
                  <c:v>23606</c:v>
                </c:pt>
                <c:pt idx="11">
                  <c:v>28315.010000000006</c:v>
                </c:pt>
                <c:pt idx="12">
                  <c:v>-7017.5400000000009</c:v>
                </c:pt>
                <c:pt idx="13">
                  <c:v>15099.910000000005</c:v>
                </c:pt>
                <c:pt idx="14">
                  <c:v>13688.439999999995</c:v>
                </c:pt>
                <c:pt idx="15">
                  <c:v>18177.610000000008</c:v>
                </c:pt>
                <c:pt idx="16">
                  <c:v>16003.960000000006</c:v>
                </c:pt>
                <c:pt idx="17">
                  <c:v>28099.709999999992</c:v>
                </c:pt>
                <c:pt idx="18">
                  <c:v>17468.919999999998</c:v>
                </c:pt>
                <c:pt idx="19">
                  <c:v>34564.46</c:v>
                </c:pt>
                <c:pt idx="20">
                  <c:v>24687.729999999989</c:v>
                </c:pt>
                <c:pt idx="21">
                  <c:v>31864.310000000009</c:v>
                </c:pt>
                <c:pt idx="22">
                  <c:v>37768.520000000004</c:v>
                </c:pt>
                <c:pt idx="23">
                  <c:v>47142.450000000004</c:v>
                </c:pt>
                <c:pt idx="24">
                  <c:v>35278.19999999999</c:v>
                </c:pt>
                <c:pt idx="25">
                  <c:v>55519.58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E4-450D-93E3-67CEAA81A00D}"/>
            </c:ext>
          </c:extLst>
        </c:ser>
        <c:ser>
          <c:idx val="4"/>
          <c:order val="4"/>
          <c:tx>
            <c:strRef>
              <c:f>'Net sales'!$A$15</c:f>
              <c:strCache>
                <c:ptCount val="1"/>
                <c:pt idx="0">
                  <c:v>Premium Pension saving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sales'!$B$10:$AA$10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sales'!$B$15:$AA$15</c:f>
              <c:numCache>
                <c:formatCode>#,##0</c:formatCode>
                <c:ptCount val="26"/>
                <c:pt idx="0">
                  <c:v>52644.36</c:v>
                </c:pt>
                <c:pt idx="1">
                  <c:v>17446.345572999999</c:v>
                </c:pt>
                <c:pt idx="2">
                  <c:v>19159.463246275875</c:v>
                </c:pt>
                <c:pt idx="3">
                  <c:v>20024.339284585243</c:v>
                </c:pt>
                <c:pt idx="4">
                  <c:v>21654.884140000002</c:v>
                </c:pt>
                <c:pt idx="5">
                  <c:v>22451.672652000001</c:v>
                </c:pt>
                <c:pt idx="6">
                  <c:v>49048.234295230948</c:v>
                </c:pt>
                <c:pt idx="7">
                  <c:v>30283.21</c:v>
                </c:pt>
                <c:pt idx="8">
                  <c:v>27761.956448000004</c:v>
                </c:pt>
                <c:pt idx="9">
                  <c:v>28995.002000000004</c:v>
                </c:pt>
                <c:pt idx="10">
                  <c:v>21763</c:v>
                </c:pt>
                <c:pt idx="11">
                  <c:v>26924.33</c:v>
                </c:pt>
                <c:pt idx="12">
                  <c:v>32703.13</c:v>
                </c:pt>
                <c:pt idx="13">
                  <c:v>33541.43</c:v>
                </c:pt>
                <c:pt idx="14">
                  <c:v>34946.679999999993</c:v>
                </c:pt>
                <c:pt idx="15">
                  <c:v>38423.71</c:v>
                </c:pt>
                <c:pt idx="16">
                  <c:v>37713.960000000006</c:v>
                </c:pt>
                <c:pt idx="17">
                  <c:v>39482.35</c:v>
                </c:pt>
                <c:pt idx="18">
                  <c:v>34167.710000000006</c:v>
                </c:pt>
                <c:pt idx="19">
                  <c:v>30913.739999999994</c:v>
                </c:pt>
                <c:pt idx="20">
                  <c:v>32022.46</c:v>
                </c:pt>
                <c:pt idx="21">
                  <c:v>27133.82</c:v>
                </c:pt>
                <c:pt idx="22">
                  <c:v>25047.690000000002</c:v>
                </c:pt>
                <c:pt idx="23">
                  <c:v>29085.030000000006</c:v>
                </c:pt>
                <c:pt idx="24">
                  <c:v>17183.5</c:v>
                </c:pt>
                <c:pt idx="25">
                  <c:v>29560.270000000011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E4-450D-93E3-67CEAA81A00D}"/>
            </c:ext>
          </c:extLst>
        </c:ser>
        <c:ser>
          <c:idx val="5"/>
          <c:order val="5"/>
          <c:tx>
            <c:strRef>
              <c:f>'Net sales'!$A$16</c:f>
              <c:strCache>
                <c:ptCount val="1"/>
                <c:pt idx="0">
                  <c:v>Unallocated Nominee Accounts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sales'!$B$10:$AA$10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sales'!$B$16:$AA$16</c:f>
              <c:numCache>
                <c:formatCode>#,##0</c:formatCode>
                <c:ptCount val="26"/>
                <c:pt idx="14">
                  <c:v>25147.909999999996</c:v>
                </c:pt>
                <c:pt idx="15">
                  <c:v>13775.620000000003</c:v>
                </c:pt>
                <c:pt idx="16">
                  <c:v>1954.9400000000019</c:v>
                </c:pt>
                <c:pt idx="17">
                  <c:v>20686.989999999994</c:v>
                </c:pt>
                <c:pt idx="18">
                  <c:v>-388.72999999999229</c:v>
                </c:pt>
                <c:pt idx="19">
                  <c:v>20858.800000000003</c:v>
                </c:pt>
                <c:pt idx="20">
                  <c:v>5492.2699999999968</c:v>
                </c:pt>
                <c:pt idx="21">
                  <c:v>45274.389999999992</c:v>
                </c:pt>
                <c:pt idx="22">
                  <c:v>302.1599999999919</c:v>
                </c:pt>
                <c:pt idx="23">
                  <c:v>29373.27</c:v>
                </c:pt>
                <c:pt idx="24">
                  <c:v>57452.800000000003</c:v>
                </c:pt>
                <c:pt idx="25">
                  <c:v>7983.7280845536861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E4-450D-93E3-67CEAA81A00D}"/>
            </c:ext>
          </c:extLst>
        </c:ser>
        <c:ser>
          <c:idx val="6"/>
          <c:order val="6"/>
          <c:tx>
            <c:strRef>
              <c:f>'Net sales'!$A$17</c:f>
              <c:strCache>
                <c:ptCount val="1"/>
                <c:pt idx="0">
                  <c:v>Non profit institutions serving households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sales'!$B$10:$AA$10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sales'!$B$17:$AA$17</c:f>
              <c:numCache>
                <c:formatCode>#,##0</c:formatCode>
                <c:ptCount val="26"/>
                <c:pt idx="0">
                  <c:v>2061.3150000000001</c:v>
                </c:pt>
                <c:pt idx="1">
                  <c:v>1459.5520000000001</c:v>
                </c:pt>
                <c:pt idx="2">
                  <c:v>-553.1</c:v>
                </c:pt>
                <c:pt idx="3">
                  <c:v>3624.0770000000002</c:v>
                </c:pt>
                <c:pt idx="4">
                  <c:v>1691.2639999999992</c:v>
                </c:pt>
                <c:pt idx="5">
                  <c:v>3363.79</c:v>
                </c:pt>
                <c:pt idx="6">
                  <c:v>4661.2700000000004</c:v>
                </c:pt>
                <c:pt idx="7">
                  <c:v>-2117.59</c:v>
                </c:pt>
                <c:pt idx="8">
                  <c:v>-3431.7</c:v>
                </c:pt>
                <c:pt idx="9">
                  <c:v>2433.84</c:v>
                </c:pt>
                <c:pt idx="10">
                  <c:v>1484</c:v>
                </c:pt>
                <c:pt idx="11">
                  <c:v>-142.0000000000008</c:v>
                </c:pt>
                <c:pt idx="12">
                  <c:v>2224.3199999999997</c:v>
                </c:pt>
                <c:pt idx="13">
                  <c:v>-471.50999999999954</c:v>
                </c:pt>
                <c:pt idx="14">
                  <c:v>994.72000000000048</c:v>
                </c:pt>
                <c:pt idx="15">
                  <c:v>1080.4199999999998</c:v>
                </c:pt>
                <c:pt idx="16">
                  <c:v>-768.39999999999975</c:v>
                </c:pt>
                <c:pt idx="17">
                  <c:v>3008.5600000000004</c:v>
                </c:pt>
                <c:pt idx="18">
                  <c:v>-1160.9900000000007</c:v>
                </c:pt>
                <c:pt idx="19">
                  <c:v>-368.21000000000043</c:v>
                </c:pt>
                <c:pt idx="20">
                  <c:v>771.93</c:v>
                </c:pt>
                <c:pt idx="21">
                  <c:v>2944.2299999999996</c:v>
                </c:pt>
                <c:pt idx="22">
                  <c:v>2215.8200000000006</c:v>
                </c:pt>
                <c:pt idx="23">
                  <c:v>-2782.3</c:v>
                </c:pt>
                <c:pt idx="24">
                  <c:v>1162.3400000000001</c:v>
                </c:pt>
                <c:pt idx="25">
                  <c:v>2575.7700000000009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E4-450D-93E3-67CEAA81A00D}"/>
            </c:ext>
          </c:extLst>
        </c:ser>
        <c:ser>
          <c:idx val="7"/>
          <c:order val="7"/>
          <c:tx>
            <c:strRef>
              <c:f>'Net sales'!$A$18</c:f>
              <c:strCache>
                <c:ptCount val="1"/>
                <c:pt idx="0">
                  <c:v>Swedish corporations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'Net sales'!$B$10:$AA$10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sales'!$B$18:$AA$18</c:f>
              <c:numCache>
                <c:formatCode>#,##0</c:formatCode>
                <c:ptCount val="26"/>
                <c:pt idx="0">
                  <c:v>13752.186000000002</c:v>
                </c:pt>
                <c:pt idx="1">
                  <c:v>11599.224</c:v>
                </c:pt>
                <c:pt idx="2">
                  <c:v>9185.7780000000002</c:v>
                </c:pt>
                <c:pt idx="3">
                  <c:v>14262.608</c:v>
                </c:pt>
                <c:pt idx="4">
                  <c:v>9334.3859999999968</c:v>
                </c:pt>
                <c:pt idx="5">
                  <c:v>23752.55</c:v>
                </c:pt>
                <c:pt idx="6">
                  <c:v>20899.13</c:v>
                </c:pt>
                <c:pt idx="7">
                  <c:v>3984.9299999999857</c:v>
                </c:pt>
                <c:pt idx="8">
                  <c:v>-17200.96</c:v>
                </c:pt>
                <c:pt idx="9">
                  <c:v>37608.089999999997</c:v>
                </c:pt>
                <c:pt idx="10">
                  <c:v>18630</c:v>
                </c:pt>
                <c:pt idx="11">
                  <c:v>-8432.5700000000033</c:v>
                </c:pt>
                <c:pt idx="12">
                  <c:v>11307.090000000013</c:v>
                </c:pt>
                <c:pt idx="13">
                  <c:v>7347.0600000000013</c:v>
                </c:pt>
                <c:pt idx="14">
                  <c:v>25175.070000000003</c:v>
                </c:pt>
                <c:pt idx="15">
                  <c:v>11567.290000000003</c:v>
                </c:pt>
                <c:pt idx="16">
                  <c:v>1045.9499999999975</c:v>
                </c:pt>
                <c:pt idx="17">
                  <c:v>15350.330000000025</c:v>
                </c:pt>
                <c:pt idx="18">
                  <c:v>10504.909999999987</c:v>
                </c:pt>
                <c:pt idx="19">
                  <c:v>17999.269999999982</c:v>
                </c:pt>
                <c:pt idx="20">
                  <c:v>6564.0700000000088</c:v>
                </c:pt>
                <c:pt idx="21">
                  <c:v>36224.14</c:v>
                </c:pt>
                <c:pt idx="22">
                  <c:v>-22873.16</c:v>
                </c:pt>
                <c:pt idx="23">
                  <c:v>7637.7299999999777</c:v>
                </c:pt>
                <c:pt idx="24">
                  <c:v>44313.979999999989</c:v>
                </c:pt>
                <c:pt idx="25">
                  <c:v>53305.966685559979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E4-450D-93E3-67CEAA81A00D}"/>
            </c:ext>
          </c:extLst>
        </c:ser>
        <c:ser>
          <c:idx val="8"/>
          <c:order val="8"/>
          <c:tx>
            <c:strRef>
              <c:f>'Net sales'!$A$19</c:f>
              <c:strCache>
                <c:ptCount val="1"/>
                <c:pt idx="0">
                  <c:v>Others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'Net sales'!$B$10:$AA$10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sales'!$B$19:$AA$19</c:f>
              <c:numCache>
                <c:formatCode>#,##0</c:formatCode>
                <c:ptCount val="26"/>
                <c:pt idx="0">
                  <c:v>2909.6680000000006</c:v>
                </c:pt>
                <c:pt idx="1">
                  <c:v>1869.115</c:v>
                </c:pt>
                <c:pt idx="2">
                  <c:v>1602.31</c:v>
                </c:pt>
                <c:pt idx="3">
                  <c:v>3659.09</c:v>
                </c:pt>
                <c:pt idx="4">
                  <c:v>91.180999999999131</c:v>
                </c:pt>
                <c:pt idx="5">
                  <c:v>6782.02</c:v>
                </c:pt>
                <c:pt idx="6">
                  <c:v>1620.12</c:v>
                </c:pt>
                <c:pt idx="7">
                  <c:v>679.05000000000291</c:v>
                </c:pt>
                <c:pt idx="8">
                  <c:v>-6696.33</c:v>
                </c:pt>
                <c:pt idx="9">
                  <c:v>4685.26</c:v>
                </c:pt>
                <c:pt idx="10">
                  <c:v>8164</c:v>
                </c:pt>
                <c:pt idx="11">
                  <c:v>812.48000000000116</c:v>
                </c:pt>
                <c:pt idx="12">
                  <c:v>1252.1900000000019</c:v>
                </c:pt>
                <c:pt idx="13">
                  <c:v>1241.6200000000015</c:v>
                </c:pt>
                <c:pt idx="14">
                  <c:v>7995.5100000000011</c:v>
                </c:pt>
                <c:pt idx="15">
                  <c:v>4360.3600000000015</c:v>
                </c:pt>
                <c:pt idx="16">
                  <c:v>2273.5199999999982</c:v>
                </c:pt>
                <c:pt idx="17">
                  <c:v>2031.3400000000038</c:v>
                </c:pt>
                <c:pt idx="18">
                  <c:v>9779.4199999999946</c:v>
                </c:pt>
                <c:pt idx="19">
                  <c:v>-719.55000000000109</c:v>
                </c:pt>
                <c:pt idx="20">
                  <c:v>1090.1600000000021</c:v>
                </c:pt>
                <c:pt idx="21">
                  <c:v>12319.649999999994</c:v>
                </c:pt>
                <c:pt idx="22">
                  <c:v>-1202.6100000000029</c:v>
                </c:pt>
                <c:pt idx="23">
                  <c:v>-4919.6900000000078</c:v>
                </c:pt>
                <c:pt idx="24">
                  <c:v>24094.03</c:v>
                </c:pt>
                <c:pt idx="25">
                  <c:v>6425.86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E4-450D-93E3-67CEAA81A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24112239"/>
        <c:axId val="1"/>
      </c:barChart>
      <c:catAx>
        <c:axId val="1324112239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sv-SE"/>
          </a:p>
        </c:txPr>
        <c:crossAx val="1324112239"/>
        <c:crosses val="autoZero"/>
        <c:crossBetween val="between"/>
        <c:majorUnit val="2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811475309772325E-2"/>
          <c:y val="0.85801309533817161"/>
          <c:w val="0.85097811145699798"/>
          <c:h val="0.985131280298147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sv-S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8693291682655E-2"/>
          <c:y val="5.2845633347690685E-2"/>
          <c:w val="0.87192666572278921"/>
          <c:h val="0.7195136232724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'Net assets'!$A$11</c:f>
              <c:strCache>
                <c:ptCount val="1"/>
                <c:pt idx="0">
                  <c:v>Swedish households, direct inv.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assets'!$B$10:$AA$10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assets'!$B$11:$AA$11</c:f>
              <c:numCache>
                <c:formatCode>#,##0</c:formatCode>
                <c:ptCount val="26"/>
                <c:pt idx="0">
                  <c:v>495179.97</c:v>
                </c:pt>
                <c:pt idx="1">
                  <c:v>449455.48</c:v>
                </c:pt>
                <c:pt idx="2">
                  <c:v>327766.96999999997</c:v>
                </c:pt>
                <c:pt idx="3">
                  <c:v>391043.5</c:v>
                </c:pt>
                <c:pt idx="4">
                  <c:v>434260.39199999999</c:v>
                </c:pt>
                <c:pt idx="5">
                  <c:v>533422.07999999996</c:v>
                </c:pt>
                <c:pt idx="6">
                  <c:v>591258.69999999995</c:v>
                </c:pt>
                <c:pt idx="7">
                  <c:v>543190.69999999995</c:v>
                </c:pt>
                <c:pt idx="8">
                  <c:v>380710.53</c:v>
                </c:pt>
                <c:pt idx="9">
                  <c:v>484205</c:v>
                </c:pt>
                <c:pt idx="10">
                  <c:v>531368</c:v>
                </c:pt>
                <c:pt idx="11">
                  <c:v>453853.26999999996</c:v>
                </c:pt>
                <c:pt idx="12">
                  <c:v>523901.14</c:v>
                </c:pt>
                <c:pt idx="13">
                  <c:v>585857.31000000006</c:v>
                </c:pt>
                <c:pt idx="14">
                  <c:v>516321.53000000009</c:v>
                </c:pt>
                <c:pt idx="15">
                  <c:v>472198.69</c:v>
                </c:pt>
                <c:pt idx="16">
                  <c:v>467757.1</c:v>
                </c:pt>
                <c:pt idx="17">
                  <c:v>477968.43</c:v>
                </c:pt>
                <c:pt idx="18">
                  <c:v>424845.66</c:v>
                </c:pt>
                <c:pt idx="19">
                  <c:v>491929.39</c:v>
                </c:pt>
                <c:pt idx="20">
                  <c:v>495468.80000000005</c:v>
                </c:pt>
                <c:pt idx="21">
                  <c:v>563533.22000000009</c:v>
                </c:pt>
                <c:pt idx="22">
                  <c:v>523306.31</c:v>
                </c:pt>
                <c:pt idx="23">
                  <c:v>578002.62</c:v>
                </c:pt>
                <c:pt idx="24">
                  <c:v>602904.44013357267</c:v>
                </c:pt>
                <c:pt idx="25">
                  <c:v>628732.56566742528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1-4C8C-953A-713E13CF05FC}"/>
            </c:ext>
          </c:extLst>
        </c:ser>
        <c:ser>
          <c:idx val="1"/>
          <c:order val="1"/>
          <c:tx>
            <c:strRef>
              <c:f>'Net assets'!$A$12</c:f>
              <c:strCache>
                <c:ptCount val="1"/>
                <c:pt idx="0">
                  <c:v>ISK (Investment Savings Account)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assets'!$B$10:$AA$10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assets'!$B$12:$AA$12</c:f>
              <c:numCache>
                <c:formatCode>#,##0</c:formatCode>
                <c:ptCount val="26"/>
                <c:pt idx="14">
                  <c:v>136655.46000000002</c:v>
                </c:pt>
                <c:pt idx="15">
                  <c:v>202931.9</c:v>
                </c:pt>
                <c:pt idx="16">
                  <c:v>244789.11000000002</c:v>
                </c:pt>
                <c:pt idx="17">
                  <c:v>305523.63</c:v>
                </c:pt>
                <c:pt idx="18">
                  <c:v>319310.11</c:v>
                </c:pt>
                <c:pt idx="19">
                  <c:v>414056.56999999995</c:v>
                </c:pt>
                <c:pt idx="20">
                  <c:v>468419.28</c:v>
                </c:pt>
                <c:pt idx="21">
                  <c:v>626579.49</c:v>
                </c:pt>
                <c:pt idx="22">
                  <c:v>542950.80000000005</c:v>
                </c:pt>
                <c:pt idx="23">
                  <c:v>631916.65</c:v>
                </c:pt>
                <c:pt idx="24">
                  <c:v>772061.32760266692</c:v>
                </c:pt>
                <c:pt idx="25">
                  <c:v>860084.68349414889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1-4C8C-953A-713E13CF05FC}"/>
            </c:ext>
          </c:extLst>
        </c:ser>
        <c:ser>
          <c:idx val="2"/>
          <c:order val="2"/>
          <c:tx>
            <c:strRef>
              <c:f>'Net assets'!$A$13</c:f>
              <c:strCache>
                <c:ptCount val="1"/>
                <c:pt idx="0">
                  <c:v>IPS (Individual Pension Saving)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assets'!$B$10:$AA$10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assets'!$B$13:$AA$13</c:f>
              <c:numCache>
                <c:formatCode>#,##0</c:formatCode>
                <c:ptCount val="26"/>
                <c:pt idx="0">
                  <c:v>22997.74</c:v>
                </c:pt>
                <c:pt idx="1">
                  <c:v>23192.53</c:v>
                </c:pt>
                <c:pt idx="2">
                  <c:v>18371.2</c:v>
                </c:pt>
                <c:pt idx="3">
                  <c:v>24242.86</c:v>
                </c:pt>
                <c:pt idx="4">
                  <c:v>29205.657999999999</c:v>
                </c:pt>
                <c:pt idx="5">
                  <c:v>41255.5</c:v>
                </c:pt>
                <c:pt idx="6">
                  <c:v>47871.07</c:v>
                </c:pt>
                <c:pt idx="7">
                  <c:v>51148.75</c:v>
                </c:pt>
                <c:pt idx="8">
                  <c:v>37311.72</c:v>
                </c:pt>
                <c:pt idx="9">
                  <c:v>51376.41</c:v>
                </c:pt>
                <c:pt idx="10">
                  <c:v>59448</c:v>
                </c:pt>
                <c:pt idx="11">
                  <c:v>54978.310000000005</c:v>
                </c:pt>
                <c:pt idx="12">
                  <c:v>63109.880000000012</c:v>
                </c:pt>
                <c:pt idx="13">
                  <c:v>73672.37000000001</c:v>
                </c:pt>
                <c:pt idx="14">
                  <c:v>90886.239999999991</c:v>
                </c:pt>
                <c:pt idx="15">
                  <c:v>95384.63</c:v>
                </c:pt>
                <c:pt idx="16">
                  <c:v>97703.45</c:v>
                </c:pt>
                <c:pt idx="17">
                  <c:v>105243.51000000001</c:v>
                </c:pt>
                <c:pt idx="18">
                  <c:v>96636.31</c:v>
                </c:pt>
                <c:pt idx="19">
                  <c:v>118403.58</c:v>
                </c:pt>
                <c:pt idx="20">
                  <c:v>125704.65999999999</c:v>
                </c:pt>
                <c:pt idx="21">
                  <c:v>156325.49</c:v>
                </c:pt>
                <c:pt idx="22">
                  <c:v>132501.50999999998</c:v>
                </c:pt>
                <c:pt idx="23">
                  <c:v>150511.92000000004</c:v>
                </c:pt>
                <c:pt idx="24">
                  <c:v>175604.47733072905</c:v>
                </c:pt>
                <c:pt idx="25">
                  <c:v>177034.49335389744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1-4C8C-953A-713E13CF05FC}"/>
            </c:ext>
          </c:extLst>
        </c:ser>
        <c:ser>
          <c:idx val="3"/>
          <c:order val="3"/>
          <c:tx>
            <c:strRef>
              <c:f>'Net assets'!$A$14</c:f>
              <c:strCache>
                <c:ptCount val="1"/>
                <c:pt idx="0">
                  <c:v>Unit linked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assets'!$B$10:$AA$10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assets'!$B$14:$AA$14</c:f>
              <c:numCache>
                <c:formatCode>#,##0</c:formatCode>
                <c:ptCount val="26"/>
                <c:pt idx="0">
                  <c:v>175161.07</c:v>
                </c:pt>
                <c:pt idx="1">
                  <c:v>178523.6</c:v>
                </c:pt>
                <c:pt idx="2">
                  <c:v>152524.63</c:v>
                </c:pt>
                <c:pt idx="3">
                  <c:v>182154.05</c:v>
                </c:pt>
                <c:pt idx="4">
                  <c:v>225752.66499999998</c:v>
                </c:pt>
                <c:pt idx="5">
                  <c:v>315074.63</c:v>
                </c:pt>
                <c:pt idx="6">
                  <c:v>381895.66</c:v>
                </c:pt>
                <c:pt idx="7">
                  <c:v>407894.33</c:v>
                </c:pt>
                <c:pt idx="8">
                  <c:v>316191.14</c:v>
                </c:pt>
                <c:pt idx="9">
                  <c:v>421291.42</c:v>
                </c:pt>
                <c:pt idx="10">
                  <c:v>495609</c:v>
                </c:pt>
                <c:pt idx="11">
                  <c:v>447713.85000000003</c:v>
                </c:pt>
                <c:pt idx="12">
                  <c:v>495402.21</c:v>
                </c:pt>
                <c:pt idx="13">
                  <c:v>634844.53</c:v>
                </c:pt>
                <c:pt idx="14">
                  <c:v>690193.47999999986</c:v>
                </c:pt>
                <c:pt idx="15">
                  <c:v>778100.74999999988</c:v>
                </c:pt>
                <c:pt idx="16">
                  <c:v>841369.75999999989</c:v>
                </c:pt>
                <c:pt idx="17">
                  <c:v>952584.81999999983</c:v>
                </c:pt>
                <c:pt idx="18">
                  <c:v>930734.88</c:v>
                </c:pt>
                <c:pt idx="19">
                  <c:v>1199617.6400000001</c:v>
                </c:pt>
                <c:pt idx="20">
                  <c:v>1235133.8899999999</c:v>
                </c:pt>
                <c:pt idx="21">
                  <c:v>1568909.3099999998</c:v>
                </c:pt>
                <c:pt idx="22">
                  <c:v>1349391.34</c:v>
                </c:pt>
                <c:pt idx="23">
                  <c:v>1571956.81</c:v>
                </c:pt>
                <c:pt idx="24">
                  <c:v>1883437.3400000003</c:v>
                </c:pt>
                <c:pt idx="25">
                  <c:v>2216419.7600000002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1-4C8C-953A-713E13CF05FC}"/>
            </c:ext>
          </c:extLst>
        </c:ser>
        <c:ser>
          <c:idx val="4"/>
          <c:order val="4"/>
          <c:tx>
            <c:strRef>
              <c:f>'Net assets'!$A$15</c:f>
              <c:strCache>
                <c:ptCount val="1"/>
                <c:pt idx="0">
                  <c:v>Premium Pension saving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assets'!$B$10:$AA$10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assets'!$B$15:$AA$15</c:f>
              <c:numCache>
                <c:formatCode>#,##0</c:formatCode>
                <c:ptCount val="26"/>
                <c:pt idx="0">
                  <c:v>50298.15</c:v>
                </c:pt>
                <c:pt idx="1">
                  <c:v>60969.506000000001</c:v>
                </c:pt>
                <c:pt idx="2">
                  <c:v>56593.423142124411</c:v>
                </c:pt>
                <c:pt idx="3">
                  <c:v>89097.149699000001</c:v>
                </c:pt>
                <c:pt idx="4">
                  <c:v>117946.37145799998</c:v>
                </c:pt>
                <c:pt idx="5">
                  <c:v>179191.76617299998</c:v>
                </c:pt>
                <c:pt idx="6">
                  <c:v>271646.90334900003</c:v>
                </c:pt>
                <c:pt idx="7">
                  <c:v>312172.73300000001</c:v>
                </c:pt>
                <c:pt idx="8">
                  <c:v>225037.54357299997</c:v>
                </c:pt>
                <c:pt idx="9">
                  <c:v>338764.16</c:v>
                </c:pt>
                <c:pt idx="10">
                  <c:v>407481</c:v>
                </c:pt>
                <c:pt idx="11">
                  <c:v>395196.35000000003</c:v>
                </c:pt>
                <c:pt idx="12">
                  <c:v>469889.2</c:v>
                </c:pt>
                <c:pt idx="13">
                  <c:v>606538.09</c:v>
                </c:pt>
                <c:pt idx="14">
                  <c:v>758611.69999999984</c:v>
                </c:pt>
                <c:pt idx="15">
                  <c:v>837960.29</c:v>
                </c:pt>
                <c:pt idx="16">
                  <c:v>961471.57999999984</c:v>
                </c:pt>
                <c:pt idx="17">
                  <c:v>1109201.1499999999</c:v>
                </c:pt>
                <c:pt idx="18">
                  <c:v>1104498</c:v>
                </c:pt>
                <c:pt idx="19">
                  <c:v>1460135.9</c:v>
                </c:pt>
                <c:pt idx="20">
                  <c:v>1579040.5299999998</c:v>
                </c:pt>
                <c:pt idx="21">
                  <c:v>2060107.43</c:v>
                </c:pt>
                <c:pt idx="22">
                  <c:v>1830305.23</c:v>
                </c:pt>
                <c:pt idx="23">
                  <c:v>2177583.1900000004</c:v>
                </c:pt>
                <c:pt idx="24">
                  <c:v>2692680.0100000002</c:v>
                </c:pt>
                <c:pt idx="25">
                  <c:v>2859093.89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1-4C8C-953A-713E13CF05FC}"/>
            </c:ext>
          </c:extLst>
        </c:ser>
        <c:ser>
          <c:idx val="5"/>
          <c:order val="5"/>
          <c:tx>
            <c:strRef>
              <c:f>'Net assets'!$A$16</c:f>
              <c:strCache>
                <c:ptCount val="1"/>
                <c:pt idx="0">
                  <c:v>Unallocated Nominee Accounts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assets'!$B$10:$AA$10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assets'!$B$16:$AA$16</c:f>
              <c:numCache>
                <c:formatCode>#,##0</c:formatCode>
                <c:ptCount val="26"/>
                <c:pt idx="14">
                  <c:v>242103.91999999998</c:v>
                </c:pt>
                <c:pt idx="15">
                  <c:v>273962.12</c:v>
                </c:pt>
                <c:pt idx="16">
                  <c:v>303381.18</c:v>
                </c:pt>
                <c:pt idx="17">
                  <c:v>368351.75999999995</c:v>
                </c:pt>
                <c:pt idx="18">
                  <c:v>403881.57</c:v>
                </c:pt>
                <c:pt idx="19">
                  <c:v>522387.75999999995</c:v>
                </c:pt>
                <c:pt idx="20">
                  <c:v>596789.37999999989</c:v>
                </c:pt>
                <c:pt idx="21">
                  <c:v>771825.16999999993</c:v>
                </c:pt>
                <c:pt idx="22">
                  <c:v>660818.44999999995</c:v>
                </c:pt>
                <c:pt idx="23">
                  <c:v>727463.44000000006</c:v>
                </c:pt>
                <c:pt idx="24">
                  <c:v>878295.28306473279</c:v>
                </c:pt>
                <c:pt idx="25">
                  <c:v>894816.96356120985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1-4C8C-953A-713E13CF05FC}"/>
            </c:ext>
          </c:extLst>
        </c:ser>
        <c:ser>
          <c:idx val="6"/>
          <c:order val="6"/>
          <c:tx>
            <c:strRef>
              <c:f>'Net assets'!$A$17</c:f>
              <c:strCache>
                <c:ptCount val="1"/>
                <c:pt idx="0">
                  <c:v>Non profit inst. serving households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'Net assets'!$B$10:$AA$10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assets'!$B$17:$AA$17</c:f>
              <c:numCache>
                <c:formatCode>#,##0</c:formatCode>
                <c:ptCount val="26"/>
                <c:pt idx="0">
                  <c:v>41358.93</c:v>
                </c:pt>
                <c:pt idx="1">
                  <c:v>40654.870000000003</c:v>
                </c:pt>
                <c:pt idx="2">
                  <c:v>31182.29</c:v>
                </c:pt>
                <c:pt idx="3">
                  <c:v>39471.550000000003</c:v>
                </c:pt>
                <c:pt idx="4">
                  <c:v>45067.8</c:v>
                </c:pt>
                <c:pt idx="5">
                  <c:v>49580.56</c:v>
                </c:pt>
                <c:pt idx="6">
                  <c:v>57798.48</c:v>
                </c:pt>
                <c:pt idx="7">
                  <c:v>58831.19</c:v>
                </c:pt>
                <c:pt idx="8">
                  <c:v>46686.96</c:v>
                </c:pt>
                <c:pt idx="9">
                  <c:v>55910.68</c:v>
                </c:pt>
                <c:pt idx="10">
                  <c:v>61968</c:v>
                </c:pt>
                <c:pt idx="11">
                  <c:v>54945.29</c:v>
                </c:pt>
                <c:pt idx="12">
                  <c:v>63101.820000000007</c:v>
                </c:pt>
                <c:pt idx="13">
                  <c:v>69482.59</c:v>
                </c:pt>
                <c:pt idx="14">
                  <c:v>75811.350000000006</c:v>
                </c:pt>
                <c:pt idx="15">
                  <c:v>77397.739999999991</c:v>
                </c:pt>
                <c:pt idx="16">
                  <c:v>86592.16</c:v>
                </c:pt>
                <c:pt idx="17">
                  <c:v>96543.69</c:v>
                </c:pt>
                <c:pt idx="18">
                  <c:v>94315.57</c:v>
                </c:pt>
                <c:pt idx="19">
                  <c:v>115934.88999999998</c:v>
                </c:pt>
                <c:pt idx="20">
                  <c:v>113522.88</c:v>
                </c:pt>
                <c:pt idx="21">
                  <c:v>136900.72999999998</c:v>
                </c:pt>
                <c:pt idx="22">
                  <c:v>118720.55000000002</c:v>
                </c:pt>
                <c:pt idx="23">
                  <c:v>129547.79</c:v>
                </c:pt>
                <c:pt idx="24">
                  <c:v>143261.95000000001</c:v>
                </c:pt>
                <c:pt idx="25">
                  <c:v>139669.23000000001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1-4C8C-953A-713E13CF05FC}"/>
            </c:ext>
          </c:extLst>
        </c:ser>
        <c:ser>
          <c:idx val="7"/>
          <c:order val="7"/>
          <c:tx>
            <c:strRef>
              <c:f>'Net assets'!$A$18</c:f>
              <c:strCache>
                <c:ptCount val="1"/>
                <c:pt idx="0">
                  <c:v>Swedish corporations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'Net assets'!$B$10:$AA$10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assets'!$B$18:$AA$18</c:f>
              <c:numCache>
                <c:formatCode>#,##0</c:formatCode>
                <c:ptCount val="26"/>
                <c:pt idx="0">
                  <c:v>84869.31</c:v>
                </c:pt>
                <c:pt idx="1">
                  <c:v>91735.67</c:v>
                </c:pt>
                <c:pt idx="2">
                  <c:v>85068.6</c:v>
                </c:pt>
                <c:pt idx="3">
                  <c:v>114988.92</c:v>
                </c:pt>
                <c:pt idx="4">
                  <c:v>115128.8</c:v>
                </c:pt>
                <c:pt idx="5">
                  <c:v>159294.62</c:v>
                </c:pt>
                <c:pt idx="6">
                  <c:v>196463.19</c:v>
                </c:pt>
                <c:pt idx="7">
                  <c:v>224128.71</c:v>
                </c:pt>
                <c:pt idx="8">
                  <c:v>198591.37</c:v>
                </c:pt>
                <c:pt idx="9">
                  <c:v>247231.97</c:v>
                </c:pt>
                <c:pt idx="10">
                  <c:v>300830</c:v>
                </c:pt>
                <c:pt idx="11">
                  <c:v>320660.71000000002</c:v>
                </c:pt>
                <c:pt idx="12">
                  <c:v>318692.65000000002</c:v>
                </c:pt>
                <c:pt idx="13">
                  <c:v>370436.69</c:v>
                </c:pt>
                <c:pt idx="14">
                  <c:v>325426.76000000007</c:v>
                </c:pt>
                <c:pt idx="15">
                  <c:v>329465.59999999992</c:v>
                </c:pt>
                <c:pt idx="16">
                  <c:v>384710.34000000008</c:v>
                </c:pt>
                <c:pt idx="17">
                  <c:v>423544.7300000001</c:v>
                </c:pt>
                <c:pt idx="18">
                  <c:v>414650.34</c:v>
                </c:pt>
                <c:pt idx="19">
                  <c:v>479766.93000000005</c:v>
                </c:pt>
                <c:pt idx="20">
                  <c:v>580703.28999999992</c:v>
                </c:pt>
                <c:pt idx="21">
                  <c:v>733075.06000000017</c:v>
                </c:pt>
                <c:pt idx="22">
                  <c:v>659669.86</c:v>
                </c:pt>
                <c:pt idx="23">
                  <c:v>713499.5</c:v>
                </c:pt>
                <c:pt idx="24">
                  <c:v>912634.07186829904</c:v>
                </c:pt>
                <c:pt idx="25">
                  <c:v>781962.00392331835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D1-4C8C-953A-713E13CF05FC}"/>
            </c:ext>
          </c:extLst>
        </c:ser>
        <c:ser>
          <c:idx val="8"/>
          <c:order val="8"/>
          <c:tx>
            <c:strRef>
              <c:f>'Net assets'!$A$19</c:f>
              <c:strCache>
                <c:ptCount val="1"/>
                <c:pt idx="0">
                  <c:v>Others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numRef>
              <c:f>'Net assets'!$B$10:$AA$10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'Net assets'!$B$19:$AA$19</c:f>
              <c:numCache>
                <c:formatCode>#,##0</c:formatCode>
                <c:ptCount val="26"/>
                <c:pt idx="0">
                  <c:v>18190.650000000001</c:v>
                </c:pt>
                <c:pt idx="1">
                  <c:v>22913.29</c:v>
                </c:pt>
                <c:pt idx="2">
                  <c:v>19229.189999999999</c:v>
                </c:pt>
                <c:pt idx="3">
                  <c:v>24809.74</c:v>
                </c:pt>
                <c:pt idx="4">
                  <c:v>27344.550999999999</c:v>
                </c:pt>
                <c:pt idx="5">
                  <c:v>44166.71</c:v>
                </c:pt>
                <c:pt idx="6">
                  <c:v>55464.73</c:v>
                </c:pt>
                <c:pt idx="7">
                  <c:v>56294.18</c:v>
                </c:pt>
                <c:pt idx="8">
                  <c:v>30896.560000000001</c:v>
                </c:pt>
                <c:pt idx="9">
                  <c:v>60397.19</c:v>
                </c:pt>
                <c:pt idx="10">
                  <c:v>70848</c:v>
                </c:pt>
                <c:pt idx="11">
                  <c:v>48703.17</c:v>
                </c:pt>
                <c:pt idx="12">
                  <c:v>62306.109999999986</c:v>
                </c:pt>
                <c:pt idx="13">
                  <c:v>68797.380000000019</c:v>
                </c:pt>
                <c:pt idx="14">
                  <c:v>90171.910000000018</c:v>
                </c:pt>
                <c:pt idx="15">
                  <c:v>115762.63000000005</c:v>
                </c:pt>
                <c:pt idx="16">
                  <c:v>112055.48000000001</c:v>
                </c:pt>
                <c:pt idx="17">
                  <c:v>109430.44000000012</c:v>
                </c:pt>
                <c:pt idx="18">
                  <c:v>115053.06999999999</c:v>
                </c:pt>
                <c:pt idx="19">
                  <c:v>154211.87000000002</c:v>
                </c:pt>
                <c:pt idx="20">
                  <c:v>151650.60000000024</c:v>
                </c:pt>
                <c:pt idx="21">
                  <c:v>194778.83000000013</c:v>
                </c:pt>
                <c:pt idx="22">
                  <c:v>137143.51999999999</c:v>
                </c:pt>
                <c:pt idx="23">
                  <c:v>141760.75999999998</c:v>
                </c:pt>
                <c:pt idx="24">
                  <c:v>170268.1899999998</c:v>
                </c:pt>
                <c:pt idx="25">
                  <c:v>181114.79000000004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D1-4C8C-953A-713E13CF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408033535"/>
        <c:axId val="1"/>
      </c:barChart>
      <c:catAx>
        <c:axId val="1408033535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sv-SE"/>
          </a:p>
        </c:txPr>
        <c:crossAx val="1408033535"/>
        <c:crosses val="autoZero"/>
        <c:crossBetween val="between"/>
        <c:majorUnit val="50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430323949232374E-2"/>
          <c:y val="0.85772531466495627"/>
          <c:w val="0.90703359340356426"/>
          <c:h val="0.120494184327479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sv-SE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2371725</xdr:colOff>
      <xdr:row>4</xdr:row>
      <xdr:rowOff>57150</xdr:rowOff>
    </xdr:to>
    <xdr:pic>
      <xdr:nvPicPr>
        <xdr:cNvPr id="1064" name="Picture 2">
          <a:extLst>
            <a:ext uri="{FF2B5EF4-FFF2-40B4-BE49-F238E27FC236}">
              <a16:creationId xmlns:a16="http://schemas.microsoft.com/office/drawing/2014/main" id="{C13274C9-5F62-28C2-8388-A482F5D0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276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</xdr:col>
      <xdr:colOff>38100</xdr:colOff>
      <xdr:row>4</xdr:row>
      <xdr:rowOff>66675</xdr:rowOff>
    </xdr:to>
    <xdr:pic>
      <xdr:nvPicPr>
        <xdr:cNvPr id="2087" name="Picture 2">
          <a:extLst>
            <a:ext uri="{FF2B5EF4-FFF2-40B4-BE49-F238E27FC236}">
              <a16:creationId xmlns:a16="http://schemas.microsoft.com/office/drawing/2014/main" id="{077CD93D-CEE3-A69A-59E3-150A517C6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2276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504825</xdr:colOff>
      <xdr:row>33</xdr:row>
      <xdr:rowOff>28575</xdr:rowOff>
    </xdr:to>
    <xdr:graphicFrame macro="">
      <xdr:nvGraphicFramePr>
        <xdr:cNvPr id="3110" name="Diagram 1">
          <a:extLst>
            <a:ext uri="{FF2B5EF4-FFF2-40B4-BE49-F238E27FC236}">
              <a16:creationId xmlns:a16="http://schemas.microsoft.com/office/drawing/2014/main" id="{2C4C559F-5DFB-7A87-E78F-5978EDDE0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0.2778</cdr:x>
      <cdr:y>0.06548</cdr:y>
    </cdr:from>
    <cdr:to>
      <cdr:x>0.82019</cdr:x>
      <cdr:y>0.11569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8341" y="311271"/>
          <a:ext cx="5047450" cy="236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Verdana"/>
            </a:rPr>
            <a:t>Net sales by category, SEK Million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85725</xdr:colOff>
      <xdr:row>34</xdr:row>
      <xdr:rowOff>9525</xdr:rowOff>
    </xdr:to>
    <xdr:graphicFrame macro="">
      <xdr:nvGraphicFramePr>
        <xdr:cNvPr id="4134" name="Diagram 1">
          <a:extLst>
            <a:ext uri="{FF2B5EF4-FFF2-40B4-BE49-F238E27FC236}">
              <a16:creationId xmlns:a16="http://schemas.microsoft.com/office/drawing/2014/main" id="{D2AFD592-070A-693F-2535-A50032C2F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0.27458</cdr:x>
      <cdr:y>0.01014</cdr:y>
    </cdr:from>
    <cdr:to>
      <cdr:x>0.80757</cdr:x>
      <cdr:y>0.05986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406" y="50800"/>
          <a:ext cx="4959949" cy="23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1200" b="0" i="0" u="none" strike="noStrike" baseline="0">
              <a:solidFill>
                <a:srgbClr val="000000"/>
              </a:solidFill>
              <a:latin typeface="Verdana"/>
            </a:rPr>
            <a:t>Net assets, SEK Million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F7E5-CD25-4B7E-8D73-131AFB75B878}">
  <dimension ref="A1:AA132"/>
  <sheetViews>
    <sheetView zoomScaleNormal="100" workbookViewId="0">
      <pane xSplit="1" topLeftCell="B1" activePane="topRight" state="frozen"/>
      <selection pane="topRight" activeCell="B4" sqref="B4"/>
    </sheetView>
  </sheetViews>
  <sheetFormatPr defaultRowHeight="10.5" x14ac:dyDescent="0.15"/>
  <cols>
    <col min="1" max="1" width="40.85546875" style="1" customWidth="1"/>
    <col min="2" max="8" width="9.5703125" style="1" customWidth="1"/>
    <col min="9" max="27" width="11" style="1" customWidth="1"/>
    <col min="28" max="16384" width="9.140625" style="1"/>
  </cols>
  <sheetData>
    <row r="1" spans="1:27" ht="10.5" customHeight="1" x14ac:dyDescent="0.15"/>
    <row r="2" spans="1:27" ht="10.5" customHeight="1" x14ac:dyDescent="0.15"/>
    <row r="3" spans="1:27" ht="10.5" customHeight="1" x14ac:dyDescent="0.15"/>
    <row r="4" spans="1:27" ht="10.5" customHeight="1" x14ac:dyDescent="0.15"/>
    <row r="5" spans="1:27" ht="10.5" customHeight="1" x14ac:dyDescent="0.15">
      <c r="A5" s="2"/>
    </row>
    <row r="6" spans="1:27" ht="16.5" customHeight="1" x14ac:dyDescent="0.2">
      <c r="A6" s="3" t="s">
        <v>28</v>
      </c>
    </row>
    <row r="7" spans="1:27" ht="10.5" customHeight="1" x14ac:dyDescent="0.15"/>
    <row r="8" spans="1:27" ht="12" customHeight="1" x14ac:dyDescent="0.15">
      <c r="A8" s="4" t="s">
        <v>0</v>
      </c>
    </row>
    <row r="9" spans="1:27" ht="12" customHeight="1" x14ac:dyDescent="0.15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2" customHeight="1" x14ac:dyDescent="0.15">
      <c r="A10" s="8"/>
      <c r="B10" s="9">
        <v>2000</v>
      </c>
      <c r="C10" s="9">
        <v>2001</v>
      </c>
      <c r="D10" s="9">
        <v>2002</v>
      </c>
      <c r="E10" s="9">
        <v>2003</v>
      </c>
      <c r="F10" s="9">
        <v>2004</v>
      </c>
      <c r="G10" s="9">
        <v>2005</v>
      </c>
      <c r="H10" s="9">
        <v>2006</v>
      </c>
      <c r="I10" s="9">
        <v>2007</v>
      </c>
      <c r="J10" s="9">
        <v>2008</v>
      </c>
      <c r="K10" s="9">
        <v>2009</v>
      </c>
      <c r="L10" s="9">
        <v>2010</v>
      </c>
      <c r="M10" s="9">
        <v>2011</v>
      </c>
      <c r="N10" s="9">
        <v>2012</v>
      </c>
      <c r="O10" s="9">
        <v>2013</v>
      </c>
      <c r="P10" s="9">
        <v>2014</v>
      </c>
      <c r="Q10" s="9">
        <v>2015</v>
      </c>
      <c r="R10" s="9">
        <v>2016</v>
      </c>
      <c r="S10" s="9">
        <v>2017</v>
      </c>
      <c r="T10" s="9">
        <v>2018</v>
      </c>
      <c r="U10" s="9">
        <v>2019</v>
      </c>
      <c r="V10" s="9">
        <v>2020</v>
      </c>
      <c r="W10" s="9">
        <v>2021</v>
      </c>
      <c r="X10" s="9">
        <v>2022</v>
      </c>
      <c r="Y10" s="9">
        <v>2023</v>
      </c>
      <c r="Z10" s="9">
        <v>2024</v>
      </c>
      <c r="AA10" s="9">
        <v>2025</v>
      </c>
    </row>
    <row r="11" spans="1:27" ht="12" customHeight="1" x14ac:dyDescent="0.15">
      <c r="A11" s="10" t="s">
        <v>1</v>
      </c>
      <c r="B11" s="17">
        <v>4833.6869999999954</v>
      </c>
      <c r="C11" s="17">
        <v>9048.16</v>
      </c>
      <c r="D11" s="17">
        <v>14312.472999999998</v>
      </c>
      <c r="E11" s="17">
        <v>21899.882000000001</v>
      </c>
      <c r="F11" s="17">
        <v>17776.925999999999</v>
      </c>
      <c r="G11" s="17">
        <v>10837.42</v>
      </c>
      <c r="H11" s="17">
        <v>-19207.05</v>
      </c>
      <c r="I11" s="17">
        <v>-37232.42</v>
      </c>
      <c r="J11" s="17">
        <v>-30342.73</v>
      </c>
      <c r="K11" s="17">
        <v>17054.88</v>
      </c>
      <c r="L11" s="17">
        <v>-1040</v>
      </c>
      <c r="M11" s="17">
        <v>-28177.320000000003</v>
      </c>
      <c r="N11" s="17">
        <v>22595.67</v>
      </c>
      <c r="O11" s="17">
        <v>30577.35</v>
      </c>
      <c r="P11" s="17">
        <v>4115.7700000000041</v>
      </c>
      <c r="Q11" s="17">
        <v>-36659.279999999992</v>
      </c>
      <c r="R11" s="17">
        <v>-24287.960000000003</v>
      </c>
      <c r="S11" s="17">
        <v>-23977.35</v>
      </c>
      <c r="T11" s="17">
        <v>-25584.810000000005</v>
      </c>
      <c r="U11" s="17">
        <v>-7873.7699999999895</v>
      </c>
      <c r="V11" s="17">
        <v>-29613.21999999999</v>
      </c>
      <c r="W11" s="17">
        <v>-24763.560000000009</v>
      </c>
      <c r="X11" s="17">
        <v>-20286.450000000004</v>
      </c>
      <c r="Y11" s="17">
        <v>-13481.690000000008</v>
      </c>
      <c r="Z11" s="17">
        <v>-19602.790000000005</v>
      </c>
      <c r="AA11" s="17">
        <v>-842.59436628680169</v>
      </c>
    </row>
    <row r="12" spans="1:27" ht="12" customHeight="1" x14ac:dyDescent="0.15">
      <c r="A12" s="10" t="s">
        <v>19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>
        <v>50715.18</v>
      </c>
      <c r="Q12" s="17">
        <v>55989.289999999994</v>
      </c>
      <c r="R12" s="17">
        <v>27407.39</v>
      </c>
      <c r="S12" s="17">
        <v>38527.160000000003</v>
      </c>
      <c r="T12" s="17">
        <v>22830.400000000005</v>
      </c>
      <c r="U12" s="17">
        <v>28779.74</v>
      </c>
      <c r="V12" s="17">
        <v>21395.489999999998</v>
      </c>
      <c r="W12" s="17">
        <v>64512.98000000001</v>
      </c>
      <c r="X12" s="17">
        <v>8624.7900000000009</v>
      </c>
      <c r="Y12" s="17">
        <v>25237.980000000003</v>
      </c>
      <c r="Z12" s="17">
        <v>47597.34</v>
      </c>
      <c r="AA12" s="17">
        <v>53332.471293027986</v>
      </c>
    </row>
    <row r="13" spans="1:27" ht="12" customHeight="1" x14ac:dyDescent="0.15">
      <c r="A13" s="11" t="s">
        <v>2</v>
      </c>
      <c r="B13" s="17">
        <v>3688.7380000000003</v>
      </c>
      <c r="C13" s="17">
        <v>3422.0180000000005</v>
      </c>
      <c r="D13" s="17">
        <v>2983.58</v>
      </c>
      <c r="E13" s="17">
        <v>3324.8379999999997</v>
      </c>
      <c r="F13" s="17">
        <v>3527.8860000000004</v>
      </c>
      <c r="G13" s="17">
        <v>3545.91</v>
      </c>
      <c r="H13" s="17">
        <v>2430.23</v>
      </c>
      <c r="I13" s="17">
        <v>1945.72</v>
      </c>
      <c r="J13" s="17">
        <v>2818.8</v>
      </c>
      <c r="K13" s="17">
        <v>4710.87</v>
      </c>
      <c r="L13" s="17">
        <v>2911</v>
      </c>
      <c r="M13" s="17">
        <v>2758.2200000000003</v>
      </c>
      <c r="N13" s="17">
        <v>3175.9200000000005</v>
      </c>
      <c r="O13" s="17">
        <v>2941.3099999999995</v>
      </c>
      <c r="P13" s="17">
        <v>3276.9899999999993</v>
      </c>
      <c r="Q13" s="17">
        <v>-1312.9100000000003</v>
      </c>
      <c r="R13" s="17">
        <v>-4965.5200000000004</v>
      </c>
      <c r="S13" s="17">
        <v>-4271.7699999999995</v>
      </c>
      <c r="T13" s="17">
        <v>-4546</v>
      </c>
      <c r="U13" s="17">
        <v>-4057.68</v>
      </c>
      <c r="V13" s="17">
        <v>-4608.4000000000005</v>
      </c>
      <c r="W13" s="17">
        <v>-4308.9000000000015</v>
      </c>
      <c r="X13" s="17">
        <v>-5112.99</v>
      </c>
      <c r="Y13" s="17">
        <v>-4189.5999999999995</v>
      </c>
      <c r="Z13" s="17">
        <v>-5579.34</v>
      </c>
      <c r="AA13" s="17">
        <v>-5509.6716968548717</v>
      </c>
    </row>
    <row r="14" spans="1:27" ht="12" customHeight="1" x14ac:dyDescent="0.15">
      <c r="A14" s="11" t="s">
        <v>3</v>
      </c>
      <c r="B14" s="17">
        <v>38276.906000000003</v>
      </c>
      <c r="C14" s="17">
        <v>26863.147999999997</v>
      </c>
      <c r="D14" s="17">
        <v>24610.6</v>
      </c>
      <c r="E14" s="17">
        <v>18599.152999999998</v>
      </c>
      <c r="F14" s="17">
        <v>19844.009999999998</v>
      </c>
      <c r="G14" s="17">
        <v>28617.86</v>
      </c>
      <c r="H14" s="17">
        <v>25218.77</v>
      </c>
      <c r="I14" s="17">
        <v>30482.93</v>
      </c>
      <c r="J14" s="17">
        <v>27993.58</v>
      </c>
      <c r="K14" s="17">
        <v>28088.37</v>
      </c>
      <c r="L14" s="17">
        <v>23606</v>
      </c>
      <c r="M14" s="17">
        <v>28315.010000000006</v>
      </c>
      <c r="N14" s="17">
        <v>-7017.5400000000009</v>
      </c>
      <c r="O14" s="17">
        <v>15099.910000000005</v>
      </c>
      <c r="P14" s="17">
        <v>13688.439999999995</v>
      </c>
      <c r="Q14" s="17">
        <v>18177.610000000008</v>
      </c>
      <c r="R14" s="17">
        <v>16003.960000000006</v>
      </c>
      <c r="S14" s="17">
        <v>28099.709999999992</v>
      </c>
      <c r="T14" s="17">
        <v>17468.919999999998</v>
      </c>
      <c r="U14" s="17">
        <v>34564.46</v>
      </c>
      <c r="V14" s="17">
        <v>24687.729999999989</v>
      </c>
      <c r="W14" s="17">
        <v>31864.310000000009</v>
      </c>
      <c r="X14" s="17">
        <v>37768.520000000004</v>
      </c>
      <c r="Y14" s="17">
        <v>47142.450000000004</v>
      </c>
      <c r="Z14" s="17">
        <v>35278.19999999999</v>
      </c>
      <c r="AA14" s="17">
        <v>55519.58</v>
      </c>
    </row>
    <row r="15" spans="1:27" ht="12" customHeight="1" x14ac:dyDescent="0.15">
      <c r="A15" s="11" t="s">
        <v>12</v>
      </c>
      <c r="B15" s="17">
        <v>52644.36</v>
      </c>
      <c r="C15" s="17">
        <v>17446.345572999999</v>
      </c>
      <c r="D15" s="17">
        <v>19159.463246275875</v>
      </c>
      <c r="E15" s="17">
        <v>20024.339284585243</v>
      </c>
      <c r="F15" s="17">
        <v>21654.884140000002</v>
      </c>
      <c r="G15" s="17">
        <v>22451.672652000001</v>
      </c>
      <c r="H15" s="17">
        <v>49048.234295230948</v>
      </c>
      <c r="I15" s="17">
        <v>30283.21</v>
      </c>
      <c r="J15" s="17">
        <v>27761.956448000004</v>
      </c>
      <c r="K15" s="17">
        <v>28995.002000000004</v>
      </c>
      <c r="L15" s="17">
        <v>21763</v>
      </c>
      <c r="M15" s="17">
        <v>26924.33</v>
      </c>
      <c r="N15" s="17">
        <v>32703.13</v>
      </c>
      <c r="O15" s="17">
        <v>33541.43</v>
      </c>
      <c r="P15" s="17">
        <v>34946.679999999993</v>
      </c>
      <c r="Q15" s="17">
        <v>38423.71</v>
      </c>
      <c r="R15" s="17">
        <v>37713.960000000006</v>
      </c>
      <c r="S15" s="17">
        <v>39482.35</v>
      </c>
      <c r="T15" s="17">
        <v>34167.710000000006</v>
      </c>
      <c r="U15" s="17">
        <v>30913.739999999994</v>
      </c>
      <c r="V15" s="17">
        <v>32022.46</v>
      </c>
      <c r="W15" s="17">
        <v>27133.82</v>
      </c>
      <c r="X15" s="17">
        <v>25047.690000000002</v>
      </c>
      <c r="Y15" s="17">
        <v>29085.030000000006</v>
      </c>
      <c r="Z15" s="17">
        <v>17183.5</v>
      </c>
      <c r="AA15" s="17">
        <v>29560.270000000011</v>
      </c>
    </row>
    <row r="16" spans="1:27" ht="12" customHeight="1" x14ac:dyDescent="0.15">
      <c r="A16" s="11" t="s">
        <v>22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>
        <v>25147.909999999996</v>
      </c>
      <c r="Q16" s="17">
        <v>13775.620000000003</v>
      </c>
      <c r="R16" s="17">
        <v>1954.9400000000019</v>
      </c>
      <c r="S16" s="17">
        <v>20686.989999999994</v>
      </c>
      <c r="T16" s="17">
        <v>-388.72999999999229</v>
      </c>
      <c r="U16" s="17">
        <v>20858.800000000003</v>
      </c>
      <c r="V16" s="17">
        <v>5492.2699999999968</v>
      </c>
      <c r="W16" s="17">
        <v>45274.389999999992</v>
      </c>
      <c r="X16" s="17">
        <v>302.1599999999919</v>
      </c>
      <c r="Y16" s="17">
        <v>29373.27</v>
      </c>
      <c r="Z16" s="17">
        <v>57452.800000000003</v>
      </c>
      <c r="AA16" s="17">
        <v>7983.7280845536861</v>
      </c>
    </row>
    <row r="17" spans="1:27" ht="12" customHeight="1" x14ac:dyDescent="0.15">
      <c r="A17" s="11" t="s">
        <v>4</v>
      </c>
      <c r="B17" s="17">
        <v>2061.3150000000001</v>
      </c>
      <c r="C17" s="17">
        <v>1459.5520000000001</v>
      </c>
      <c r="D17" s="17">
        <v>-553.1</v>
      </c>
      <c r="E17" s="17">
        <v>3624.0770000000002</v>
      </c>
      <c r="F17" s="17">
        <v>1691.2639999999992</v>
      </c>
      <c r="G17" s="17">
        <v>3363.79</v>
      </c>
      <c r="H17" s="17">
        <v>4661.2700000000004</v>
      </c>
      <c r="I17" s="17">
        <v>-2117.59</v>
      </c>
      <c r="J17" s="17">
        <v>-3431.7</v>
      </c>
      <c r="K17" s="17">
        <v>2433.84</v>
      </c>
      <c r="L17" s="17">
        <v>1484</v>
      </c>
      <c r="M17" s="17">
        <v>-142.0000000000008</v>
      </c>
      <c r="N17" s="17">
        <v>2224.3199999999997</v>
      </c>
      <c r="O17" s="17">
        <v>-471.50999999999954</v>
      </c>
      <c r="P17" s="17">
        <v>994.72000000000048</v>
      </c>
      <c r="Q17" s="17">
        <v>1080.4199999999998</v>
      </c>
      <c r="R17" s="17">
        <v>-768.39999999999975</v>
      </c>
      <c r="S17" s="17">
        <v>3008.5600000000004</v>
      </c>
      <c r="T17" s="17">
        <v>-1160.9900000000007</v>
      </c>
      <c r="U17" s="17">
        <v>-368.21000000000043</v>
      </c>
      <c r="V17" s="17">
        <v>771.93</v>
      </c>
      <c r="W17" s="17">
        <v>2944.2299999999996</v>
      </c>
      <c r="X17" s="17">
        <v>2215.8200000000006</v>
      </c>
      <c r="Y17" s="17">
        <v>-2782.3</v>
      </c>
      <c r="Z17" s="17">
        <v>1162.3400000000001</v>
      </c>
      <c r="AA17" s="17">
        <v>2575.7700000000009</v>
      </c>
    </row>
    <row r="18" spans="1:27" ht="12" customHeight="1" x14ac:dyDescent="0.15">
      <c r="A18" s="11" t="s">
        <v>5</v>
      </c>
      <c r="B18" s="17">
        <v>13752.186000000002</v>
      </c>
      <c r="C18" s="17">
        <v>11599.224</v>
      </c>
      <c r="D18" s="17">
        <v>9185.7780000000002</v>
      </c>
      <c r="E18" s="17">
        <v>14262.608</v>
      </c>
      <c r="F18" s="17">
        <v>9334.3859999999968</v>
      </c>
      <c r="G18" s="17">
        <v>23752.55</v>
      </c>
      <c r="H18" s="17">
        <v>20899.13</v>
      </c>
      <c r="I18" s="17">
        <v>3984.9299999999857</v>
      </c>
      <c r="J18" s="17">
        <v>-17200.96</v>
      </c>
      <c r="K18" s="17">
        <v>37608.089999999997</v>
      </c>
      <c r="L18" s="17">
        <v>18630</v>
      </c>
      <c r="M18" s="17">
        <v>-8432.5700000000033</v>
      </c>
      <c r="N18" s="17">
        <v>11307.090000000013</v>
      </c>
      <c r="O18" s="17">
        <v>7347.0600000000013</v>
      </c>
      <c r="P18" s="17">
        <v>25175.070000000003</v>
      </c>
      <c r="Q18" s="17">
        <v>11567.290000000003</v>
      </c>
      <c r="R18" s="17">
        <v>1045.9499999999975</v>
      </c>
      <c r="S18" s="17">
        <v>15350.330000000025</v>
      </c>
      <c r="T18" s="17">
        <v>10504.909999999987</v>
      </c>
      <c r="U18" s="17">
        <v>17999.269999999982</v>
      </c>
      <c r="V18" s="17">
        <v>6564.0700000000088</v>
      </c>
      <c r="W18" s="17">
        <v>36224.14</v>
      </c>
      <c r="X18" s="17">
        <v>-22873.16</v>
      </c>
      <c r="Y18" s="17">
        <v>7637.7299999999777</v>
      </c>
      <c r="Z18" s="17">
        <v>44313.979999999989</v>
      </c>
      <c r="AA18" s="17">
        <v>53305.966685559979</v>
      </c>
    </row>
    <row r="19" spans="1:27" ht="12" customHeight="1" x14ac:dyDescent="0.15">
      <c r="A19" s="12" t="s">
        <v>6</v>
      </c>
      <c r="B19" s="18">
        <v>2909.6680000000006</v>
      </c>
      <c r="C19" s="18">
        <v>1869.115</v>
      </c>
      <c r="D19" s="18">
        <v>1602.31</v>
      </c>
      <c r="E19" s="18">
        <v>3659.09</v>
      </c>
      <c r="F19" s="18">
        <v>91.180999999999131</v>
      </c>
      <c r="G19" s="18">
        <v>6782.02</v>
      </c>
      <c r="H19" s="18">
        <v>1620.12</v>
      </c>
      <c r="I19" s="18">
        <v>679.05000000000291</v>
      </c>
      <c r="J19" s="18">
        <v>-6696.33</v>
      </c>
      <c r="K19" s="18">
        <v>4685.26</v>
      </c>
      <c r="L19" s="18">
        <v>8164</v>
      </c>
      <c r="M19" s="18">
        <v>812.48000000000116</v>
      </c>
      <c r="N19" s="18">
        <v>1252.1900000000019</v>
      </c>
      <c r="O19" s="18">
        <v>1241.6200000000015</v>
      </c>
      <c r="P19" s="18">
        <v>7995.5100000000011</v>
      </c>
      <c r="Q19" s="18">
        <v>4360.3600000000015</v>
      </c>
      <c r="R19" s="18">
        <v>2273.5199999999982</v>
      </c>
      <c r="S19" s="18">
        <v>2031.3400000000038</v>
      </c>
      <c r="T19" s="18">
        <v>9779.4199999999946</v>
      </c>
      <c r="U19" s="18">
        <v>-719.55000000000109</v>
      </c>
      <c r="V19" s="18">
        <v>1090.1600000000021</v>
      </c>
      <c r="W19" s="18">
        <v>12319.649999999994</v>
      </c>
      <c r="X19" s="18">
        <v>-1202.6100000000029</v>
      </c>
      <c r="Y19" s="18">
        <v>-4919.6900000000078</v>
      </c>
      <c r="Z19" s="18">
        <v>24094.03</v>
      </c>
      <c r="AA19" s="18">
        <v>6425.86</v>
      </c>
    </row>
    <row r="20" spans="1:27" ht="12" customHeight="1" x14ac:dyDescent="0.15">
      <c r="A20" s="13" t="s">
        <v>7</v>
      </c>
      <c r="B20" s="20">
        <v>118166.86</v>
      </c>
      <c r="C20" s="19">
        <v>71707.562573000003</v>
      </c>
      <c r="D20" s="19">
        <v>71301.104246275878</v>
      </c>
      <c r="E20" s="19">
        <v>85393.987284585251</v>
      </c>
      <c r="F20" s="19">
        <v>73920.53714</v>
      </c>
      <c r="G20" s="19">
        <v>99351.222651999997</v>
      </c>
      <c r="H20" s="19">
        <v>84670.704295230942</v>
      </c>
      <c r="I20" s="19">
        <v>28025.83</v>
      </c>
      <c r="J20" s="19">
        <v>902.61644800001432</v>
      </c>
      <c r="K20" s="19">
        <v>123576.31199999999</v>
      </c>
      <c r="L20" s="19">
        <v>75518</v>
      </c>
      <c r="M20" s="19">
        <v>22058.15</v>
      </c>
      <c r="N20" s="19">
        <v>66240.780000000013</v>
      </c>
      <c r="O20" s="19">
        <v>90277.170000000013</v>
      </c>
      <c r="P20" s="19">
        <v>166056.26999999999</v>
      </c>
      <c r="Q20" s="19">
        <v>105402.11000000002</v>
      </c>
      <c r="R20" s="19">
        <v>56377.840000000004</v>
      </c>
      <c r="S20" s="19">
        <v>118937.32</v>
      </c>
      <c r="T20" s="19">
        <v>63070.829999999994</v>
      </c>
      <c r="U20" s="19">
        <v>120096.79999999999</v>
      </c>
      <c r="V20" s="37">
        <v>57802.490000000005</v>
      </c>
      <c r="W20" s="37">
        <v>191201.06</v>
      </c>
      <c r="X20" s="37">
        <v>24483.76999999999</v>
      </c>
      <c r="Y20" s="37">
        <v>113103.18</v>
      </c>
      <c r="Z20" s="37">
        <v>201900.05999999997</v>
      </c>
      <c r="AA20" s="37">
        <v>202351.37999999995</v>
      </c>
    </row>
    <row r="21" spans="1:27" ht="12" customHeight="1" thickBo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0.5" customHeight="1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7" ht="12" customHeight="1" x14ac:dyDescent="0.15">
      <c r="A23" s="4" t="s">
        <v>8</v>
      </c>
    </row>
    <row r="24" spans="1:27" ht="12" customHeight="1" x14ac:dyDescent="0.15">
      <c r="A24" s="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2" customHeight="1" x14ac:dyDescent="0.15">
      <c r="A25" s="8"/>
      <c r="B25" s="9">
        <v>2000</v>
      </c>
      <c r="C25" s="9">
        <v>2001</v>
      </c>
      <c r="D25" s="9">
        <v>2002</v>
      </c>
      <c r="E25" s="9">
        <v>2003</v>
      </c>
      <c r="F25" s="9">
        <v>2004</v>
      </c>
      <c r="G25" s="9">
        <v>2005</v>
      </c>
      <c r="H25" s="9">
        <v>2006</v>
      </c>
      <c r="I25" s="9">
        <v>2007</v>
      </c>
      <c r="J25" s="9">
        <v>2008</v>
      </c>
      <c r="K25" s="9">
        <v>2009</v>
      </c>
      <c r="L25" s="9">
        <v>2010</v>
      </c>
      <c r="M25" s="9">
        <v>2011</v>
      </c>
      <c r="N25" s="9">
        <v>2012</v>
      </c>
      <c r="O25" s="9">
        <v>2013</v>
      </c>
      <c r="P25" s="9">
        <v>2014</v>
      </c>
      <c r="Q25" s="9">
        <v>2015</v>
      </c>
      <c r="R25" s="9">
        <v>2016</v>
      </c>
      <c r="S25" s="9">
        <v>2017</v>
      </c>
      <c r="T25" s="9">
        <v>2018</v>
      </c>
      <c r="U25" s="9">
        <v>2019</v>
      </c>
      <c r="V25" s="9">
        <v>2020</v>
      </c>
      <c r="W25" s="9">
        <v>2021</v>
      </c>
      <c r="X25" s="9">
        <v>2022</v>
      </c>
      <c r="Y25" s="9">
        <v>2023</v>
      </c>
      <c r="Z25" s="9">
        <v>2024</v>
      </c>
      <c r="AA25" s="9">
        <v>2025</v>
      </c>
    </row>
    <row r="26" spans="1:27" ht="12" customHeight="1" x14ac:dyDescent="0.15">
      <c r="A26" s="29" t="s">
        <v>1</v>
      </c>
      <c r="B26" s="24">
        <v>950.17899999999645</v>
      </c>
      <c r="C26" s="24">
        <v>-8040.6570000000002</v>
      </c>
      <c r="D26" s="24">
        <v>-1950.12</v>
      </c>
      <c r="E26" s="24">
        <v>1966.12</v>
      </c>
      <c r="F26" s="24">
        <v>-167.08600000000024</v>
      </c>
      <c r="G26" s="24">
        <v>-4540.99</v>
      </c>
      <c r="H26" s="24">
        <v>-22347.09</v>
      </c>
      <c r="I26" s="24">
        <v>-31053.51</v>
      </c>
      <c r="J26" s="24">
        <v>-13883.45</v>
      </c>
      <c r="K26" s="24">
        <v>7349.01</v>
      </c>
      <c r="L26" s="24">
        <v>-5636</v>
      </c>
      <c r="M26" s="24">
        <v>-19758.090000000004</v>
      </c>
      <c r="N26" s="24">
        <v>-4537.1400000000049</v>
      </c>
      <c r="O26" s="24">
        <v>2032.5900000000001</v>
      </c>
      <c r="P26" s="24">
        <v>-7787.6299999999965</v>
      </c>
      <c r="Q26" s="24">
        <v>-19774.979999999992</v>
      </c>
      <c r="R26" s="24">
        <v>-11089.05</v>
      </c>
      <c r="S26" s="24">
        <v>-14415.390000000005</v>
      </c>
      <c r="T26" s="24">
        <v>-16679.379999999997</v>
      </c>
      <c r="U26" s="24">
        <v>-4449.9599999999919</v>
      </c>
      <c r="V26" s="24">
        <v>-16392.089999999989</v>
      </c>
      <c r="W26" s="24">
        <v>-19865.500000000004</v>
      </c>
      <c r="X26" s="24">
        <v>-11629.940000000006</v>
      </c>
      <c r="Y26" s="24">
        <v>-10923.400000000011</v>
      </c>
      <c r="Z26" s="24">
        <v>-18616.740000000005</v>
      </c>
      <c r="AA26" s="24">
        <v>-12508.04944476319</v>
      </c>
    </row>
    <row r="27" spans="1:27" ht="12" customHeight="1" x14ac:dyDescent="0.15">
      <c r="A27" s="29" t="s">
        <v>19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>
        <v>13952.29</v>
      </c>
      <c r="Q27" s="24">
        <v>15799.129999999997</v>
      </c>
      <c r="R27" s="24">
        <v>9652.93</v>
      </c>
      <c r="S27" s="24">
        <v>17132.740000000005</v>
      </c>
      <c r="T27" s="24">
        <v>6216.3900000000012</v>
      </c>
      <c r="U27" s="24">
        <v>8177.41</v>
      </c>
      <c r="V27" s="24">
        <v>18863.48</v>
      </c>
      <c r="W27" s="24">
        <v>31684.630000000005</v>
      </c>
      <c r="X27" s="24">
        <v>1271.880000000001</v>
      </c>
      <c r="Y27" s="24">
        <v>21144.970000000005</v>
      </c>
      <c r="Z27" s="24">
        <v>34080.489999999991</v>
      </c>
      <c r="AA27" s="24">
        <v>33074.876903043274</v>
      </c>
    </row>
    <row r="28" spans="1:27" ht="12" customHeight="1" x14ac:dyDescent="0.15">
      <c r="A28" s="30" t="s">
        <v>2</v>
      </c>
      <c r="B28" s="24">
        <v>3235.6869999999999</v>
      </c>
      <c r="C28" s="24">
        <v>2617.3090000000002</v>
      </c>
      <c r="D28" s="24">
        <v>2175.4699999999998</v>
      </c>
      <c r="E28" s="24">
        <v>2522.96</v>
      </c>
      <c r="F28" s="24">
        <v>2467.366</v>
      </c>
      <c r="G28" s="24">
        <v>2144.85</v>
      </c>
      <c r="H28" s="24">
        <v>1154.01</v>
      </c>
      <c r="I28" s="24">
        <v>678.01</v>
      </c>
      <c r="J28" s="24">
        <v>-78.12</v>
      </c>
      <c r="K28" s="24">
        <v>3319.32</v>
      </c>
      <c r="L28" s="24">
        <v>787</v>
      </c>
      <c r="M28" s="24">
        <v>-881.12999999999988</v>
      </c>
      <c r="N28" s="24">
        <v>-111.96999999999969</v>
      </c>
      <c r="O28" s="24">
        <v>240.72000000000003</v>
      </c>
      <c r="P28" s="24">
        <v>-1032.17</v>
      </c>
      <c r="Q28" s="24">
        <v>-4929.1499999999996</v>
      </c>
      <c r="R28" s="24">
        <v>-3408.8900000000003</v>
      </c>
      <c r="S28" s="24">
        <v>-2719.29</v>
      </c>
      <c r="T28" s="24">
        <v>-3681.17</v>
      </c>
      <c r="U28" s="24">
        <v>-2950.15</v>
      </c>
      <c r="V28" s="24">
        <v>-2971.25</v>
      </c>
      <c r="W28" s="24">
        <v>-3030.42</v>
      </c>
      <c r="X28" s="24">
        <v>-3934.53</v>
      </c>
      <c r="Y28" s="24">
        <v>-2949.35</v>
      </c>
      <c r="Z28" s="24">
        <v>-4206.28</v>
      </c>
      <c r="AA28" s="24">
        <v>-4671.3936677836809</v>
      </c>
    </row>
    <row r="29" spans="1:27" ht="12" customHeight="1" x14ac:dyDescent="0.15">
      <c r="A29" s="30" t="s">
        <v>3</v>
      </c>
      <c r="B29" s="24">
        <v>28305.946000000004</v>
      </c>
      <c r="C29" s="24">
        <v>10353.339</v>
      </c>
      <c r="D29" s="24">
        <v>5362.99</v>
      </c>
      <c r="E29" s="24">
        <v>10075.77</v>
      </c>
      <c r="F29" s="24">
        <v>9675.6720000000005</v>
      </c>
      <c r="G29" s="24">
        <v>8506.2900000000009</v>
      </c>
      <c r="H29" s="24">
        <v>1007.37</v>
      </c>
      <c r="I29" s="24">
        <v>590.96</v>
      </c>
      <c r="J29" s="24">
        <v>3335.94</v>
      </c>
      <c r="K29" s="24">
        <v>38680</v>
      </c>
      <c r="L29" s="24">
        <v>13658</v>
      </c>
      <c r="M29" s="24">
        <v>-9269.8299999999963</v>
      </c>
      <c r="N29" s="24">
        <v>5604.6299999999992</v>
      </c>
      <c r="O29" s="24">
        <v>13076.700000000003</v>
      </c>
      <c r="P29" s="24">
        <v>-602.49000000000524</v>
      </c>
      <c r="Q29" s="24">
        <v>-2420.1299999999974</v>
      </c>
      <c r="R29" s="24">
        <v>15442.170000000004</v>
      </c>
      <c r="S29" s="24">
        <v>18696.629999999997</v>
      </c>
      <c r="T29" s="24">
        <v>1751.6699999999983</v>
      </c>
      <c r="U29" s="24">
        <v>23373.520000000004</v>
      </c>
      <c r="V29" s="24">
        <v>10189.279999999992</v>
      </c>
      <c r="W29" s="24">
        <v>18229.940000000006</v>
      </c>
      <c r="X29" s="24">
        <v>24409.390000000003</v>
      </c>
      <c r="Y29" s="24">
        <v>44966.740000000005</v>
      </c>
      <c r="Z29" s="24">
        <v>26621.05</v>
      </c>
      <c r="AA29" s="24">
        <v>55768.869999999995</v>
      </c>
    </row>
    <row r="30" spans="1:27" ht="10.5" customHeight="1" x14ac:dyDescent="0.15">
      <c r="A30" s="30" t="s">
        <v>12</v>
      </c>
      <c r="B30" s="24">
        <v>44609.06</v>
      </c>
      <c r="C30" s="24">
        <v>14960.473572999999</v>
      </c>
      <c r="D30" s="24">
        <v>16487.123246275874</v>
      </c>
      <c r="E30" s="24">
        <v>17044.039284585244</v>
      </c>
      <c r="F30" s="24">
        <v>16921.426140000003</v>
      </c>
      <c r="G30" s="24">
        <v>17330.192651999998</v>
      </c>
      <c r="H30" s="24">
        <v>38743.357854291156</v>
      </c>
      <c r="I30" s="24">
        <v>20430.53</v>
      </c>
      <c r="J30" s="24">
        <v>16030.52</v>
      </c>
      <c r="K30" s="24">
        <v>29793.98</v>
      </c>
      <c r="L30" s="24">
        <v>15614</v>
      </c>
      <c r="M30" s="24">
        <v>-4123.2299999999996</v>
      </c>
      <c r="N30" s="24">
        <v>22440.22</v>
      </c>
      <c r="O30" s="24">
        <v>19000.140000000003</v>
      </c>
      <c r="P30" s="24">
        <v>21144.589999999997</v>
      </c>
      <c r="Q30" s="24">
        <v>24492.080000000002</v>
      </c>
      <c r="R30" s="24">
        <v>26513.39</v>
      </c>
      <c r="S30" s="24">
        <v>30553.69</v>
      </c>
      <c r="T30" s="24">
        <v>19353.739999999998</v>
      </c>
      <c r="U30" s="24">
        <v>25123.65</v>
      </c>
      <c r="V30" s="24">
        <v>23471.759999999998</v>
      </c>
      <c r="W30" s="24">
        <v>1231.8900000000012</v>
      </c>
      <c r="X30" s="24">
        <v>13691.77</v>
      </c>
      <c r="Y30" s="24">
        <v>15552.68</v>
      </c>
      <c r="Z30" s="24">
        <v>-4877.6599999999953</v>
      </c>
      <c r="AA30" s="24">
        <v>18152.810000000005</v>
      </c>
    </row>
    <row r="31" spans="1:27" ht="10.5" customHeight="1" x14ac:dyDescent="0.15">
      <c r="A31" s="30" t="s">
        <v>22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>
        <v>1872.1899999999996</v>
      </c>
      <c r="Q31" s="24">
        <v>2110.0600000000013</v>
      </c>
      <c r="R31" s="24">
        <v>7976.1500000000015</v>
      </c>
      <c r="S31" s="24">
        <v>10702.479999999998</v>
      </c>
      <c r="T31" s="24">
        <v>-4003.3899999999958</v>
      </c>
      <c r="U31" s="24">
        <v>13370</v>
      </c>
      <c r="V31" s="24">
        <v>20176.129999999997</v>
      </c>
      <c r="W31" s="24">
        <v>40944.589999999997</v>
      </c>
      <c r="X31" s="24">
        <v>7004.2399999999943</v>
      </c>
      <c r="Y31" s="24">
        <v>33891.51</v>
      </c>
      <c r="Z31" s="24">
        <v>53787.25</v>
      </c>
      <c r="AA31" s="24">
        <v>-3107.4052856263952</v>
      </c>
    </row>
    <row r="32" spans="1:27" ht="12" customHeight="1" x14ac:dyDescent="0.15">
      <c r="A32" s="30" t="s">
        <v>4</v>
      </c>
      <c r="B32" s="24">
        <v>1056.673</v>
      </c>
      <c r="C32" s="24">
        <v>249.05699999999999</v>
      </c>
      <c r="D32" s="24">
        <v>-557.65</v>
      </c>
      <c r="E32" s="24">
        <v>63.196999999999967</v>
      </c>
      <c r="F32" s="24">
        <v>-1104.3310000000001</v>
      </c>
      <c r="G32" s="24">
        <v>699.51</v>
      </c>
      <c r="H32" s="24">
        <v>-1490.42</v>
      </c>
      <c r="I32" s="24">
        <v>-6.9599999999999795</v>
      </c>
      <c r="J32" s="24">
        <v>494.54</v>
      </c>
      <c r="K32" s="24">
        <v>1639.57</v>
      </c>
      <c r="L32" s="24">
        <v>1486</v>
      </c>
      <c r="M32" s="24">
        <v>411.01999999999987</v>
      </c>
      <c r="N32" s="24">
        <v>398.12999999999988</v>
      </c>
      <c r="O32" s="24">
        <v>167.78000000000043</v>
      </c>
      <c r="P32" s="24">
        <v>-439.10999999999967</v>
      </c>
      <c r="Q32" s="24">
        <v>-1544.6200000000003</v>
      </c>
      <c r="R32" s="24">
        <v>264.01999999999975</v>
      </c>
      <c r="S32" s="24">
        <v>765.06000000000017</v>
      </c>
      <c r="T32" s="24">
        <v>-925.11000000000058</v>
      </c>
      <c r="U32" s="24">
        <v>-4234.9799999999996</v>
      </c>
      <c r="V32" s="24">
        <v>1264.6200000000001</v>
      </c>
      <c r="W32" s="24">
        <v>-332.87000000000012</v>
      </c>
      <c r="X32" s="24">
        <v>-1124.3699999999997</v>
      </c>
      <c r="Y32" s="24">
        <v>-1230.6500000000001</v>
      </c>
      <c r="Z32" s="24">
        <v>-15.300000000000182</v>
      </c>
      <c r="AA32" s="24">
        <v>-65.659999999998945</v>
      </c>
    </row>
    <row r="33" spans="1:27" ht="12" customHeight="1" x14ac:dyDescent="0.15">
      <c r="A33" s="30" t="s">
        <v>5</v>
      </c>
      <c r="B33" s="24">
        <v>7953.5409999999993</v>
      </c>
      <c r="C33" s="24">
        <v>4201.1570000000011</v>
      </c>
      <c r="D33" s="24">
        <v>5594.66</v>
      </c>
      <c r="E33" s="24">
        <v>8401.7900000000009</v>
      </c>
      <c r="F33" s="24">
        <v>3564.3729999999996</v>
      </c>
      <c r="G33" s="24">
        <v>9983.23</v>
      </c>
      <c r="H33" s="24">
        <v>2612.52</v>
      </c>
      <c r="I33" s="24">
        <v>8526.0899999999874</v>
      </c>
      <c r="J33" s="24">
        <v>-7310.72</v>
      </c>
      <c r="K33" s="24">
        <v>20160.5</v>
      </c>
      <c r="L33" s="24">
        <v>13576</v>
      </c>
      <c r="M33" s="24">
        <v>-11138.960000000006</v>
      </c>
      <c r="N33" s="24">
        <v>14376.680000000002</v>
      </c>
      <c r="O33" s="24">
        <v>623.38000000000466</v>
      </c>
      <c r="P33" s="24">
        <v>-9080.3199999999979</v>
      </c>
      <c r="Q33" s="24">
        <v>2872.1800000000076</v>
      </c>
      <c r="R33" s="24">
        <v>2887.1400000000049</v>
      </c>
      <c r="S33" s="24">
        <v>5719.5500000000229</v>
      </c>
      <c r="T33" s="24">
        <v>-1407.7800000000097</v>
      </c>
      <c r="U33" s="24">
        <v>-761.66000000001804</v>
      </c>
      <c r="V33" s="24">
        <v>5711.0999999999949</v>
      </c>
      <c r="W33" s="24">
        <v>13430.519999999993</v>
      </c>
      <c r="X33" s="24">
        <v>-18493.500000000011</v>
      </c>
      <c r="Y33" s="24">
        <v>8056.109999999986</v>
      </c>
      <c r="Z33" s="24">
        <v>19251.069999999978</v>
      </c>
      <c r="AA33" s="24">
        <v>11931.54149512999</v>
      </c>
    </row>
    <row r="34" spans="1:27" ht="12" customHeight="1" x14ac:dyDescent="0.15">
      <c r="A34" s="31" t="s">
        <v>6</v>
      </c>
      <c r="B34" s="25">
        <v>2197.719000000001</v>
      </c>
      <c r="C34" s="25">
        <v>1289.655</v>
      </c>
      <c r="D34" s="25">
        <v>1251.28</v>
      </c>
      <c r="E34" s="25">
        <v>1431.03</v>
      </c>
      <c r="F34" s="25">
        <v>1255.665999999999</v>
      </c>
      <c r="G34" s="25">
        <v>4434.71</v>
      </c>
      <c r="H34" s="25">
        <v>-1580.04</v>
      </c>
      <c r="I34" s="25">
        <v>2136.37</v>
      </c>
      <c r="J34" s="25">
        <v>-2050.9699999999998</v>
      </c>
      <c r="K34" s="25">
        <v>2538.2399999999998</v>
      </c>
      <c r="L34" s="25">
        <v>3974</v>
      </c>
      <c r="M34" s="25">
        <v>-801.75</v>
      </c>
      <c r="N34" s="25">
        <v>-1169.0199999999982</v>
      </c>
      <c r="O34" s="25">
        <v>1622.9100000000017</v>
      </c>
      <c r="P34" s="25">
        <v>37.020000000000891</v>
      </c>
      <c r="Q34" s="25">
        <v>-6590.8599999999988</v>
      </c>
      <c r="R34" s="25">
        <v>-1573.590000000002</v>
      </c>
      <c r="S34" s="25">
        <v>-4629.0399999999972</v>
      </c>
      <c r="T34" s="25">
        <v>-4292.640000000004</v>
      </c>
      <c r="U34" s="25">
        <v>-2048.5100000000029</v>
      </c>
      <c r="V34" s="25">
        <v>-4660.2999999999984</v>
      </c>
      <c r="W34" s="25">
        <v>1242.3199999999961</v>
      </c>
      <c r="X34" s="25">
        <v>-2737.2300000000032</v>
      </c>
      <c r="Y34" s="25">
        <v>-2069.4700000000057</v>
      </c>
      <c r="Z34" s="25">
        <v>2674.259999999992</v>
      </c>
      <c r="AA34" s="25">
        <v>3660.4500000000007</v>
      </c>
    </row>
    <row r="35" spans="1:27" ht="12" customHeight="1" x14ac:dyDescent="0.15">
      <c r="A35" s="13" t="s">
        <v>7</v>
      </c>
      <c r="B35" s="22">
        <v>88308.804999999993</v>
      </c>
      <c r="C35" s="21">
        <v>25630.333572999996</v>
      </c>
      <c r="D35" s="21">
        <v>28363.753246275875</v>
      </c>
      <c r="E35" s="21">
        <v>41504.906284585246</v>
      </c>
      <c r="F35" s="21">
        <v>32613.086139999999</v>
      </c>
      <c r="G35" s="21">
        <v>38557.792651999996</v>
      </c>
      <c r="H35" s="21">
        <v>18099.707854291151</v>
      </c>
      <c r="I35" s="21">
        <v>1301.4899999999848</v>
      </c>
      <c r="J35" s="21">
        <v>-3462.26</v>
      </c>
      <c r="K35" s="21">
        <v>103480.62</v>
      </c>
      <c r="L35" s="21">
        <v>43460</v>
      </c>
      <c r="M35" s="21">
        <v>-45561.970000000008</v>
      </c>
      <c r="N35" s="21">
        <v>37001.530000000006</v>
      </c>
      <c r="O35" s="21">
        <v>36764.220000000016</v>
      </c>
      <c r="P35" s="21">
        <v>18064.37</v>
      </c>
      <c r="Q35" s="21">
        <v>10013.710000000017</v>
      </c>
      <c r="R35" s="21">
        <v>46664.270000000004</v>
      </c>
      <c r="S35" s="21">
        <v>61806.430000000022</v>
      </c>
      <c r="T35" s="21">
        <v>-3667.670000000011</v>
      </c>
      <c r="U35" s="21">
        <v>55599.319999999985</v>
      </c>
      <c r="V35" s="38">
        <v>55652.729999999989</v>
      </c>
      <c r="W35" s="38">
        <v>83535.100000000006</v>
      </c>
      <c r="X35" s="38">
        <v>8457.7099999999773</v>
      </c>
      <c r="Y35" s="38">
        <v>106439.13999999998</v>
      </c>
      <c r="Z35" s="38">
        <v>108698.13999999996</v>
      </c>
      <c r="AA35" s="38">
        <v>102236.04</v>
      </c>
    </row>
    <row r="36" spans="1:27" ht="10.5" customHeight="1" x14ac:dyDescent="0.15"/>
    <row r="37" spans="1:27" ht="12" customHeight="1" x14ac:dyDescent="0.15">
      <c r="A37" s="4" t="s">
        <v>9</v>
      </c>
    </row>
    <row r="38" spans="1:27" ht="12" customHeight="1" x14ac:dyDescent="0.15">
      <c r="A38" s="5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2" customHeight="1" x14ac:dyDescent="0.15">
      <c r="A39" s="8"/>
      <c r="B39" s="9">
        <v>2000</v>
      </c>
      <c r="C39" s="9">
        <v>2001</v>
      </c>
      <c r="D39" s="9">
        <v>2002</v>
      </c>
      <c r="E39" s="9">
        <v>2003</v>
      </c>
      <c r="F39" s="9">
        <v>2004</v>
      </c>
      <c r="G39" s="9">
        <v>2005</v>
      </c>
      <c r="H39" s="9">
        <v>2006</v>
      </c>
      <c r="I39" s="9">
        <v>2007</v>
      </c>
      <c r="J39" s="9">
        <v>2008</v>
      </c>
      <c r="K39" s="9">
        <v>2009</v>
      </c>
      <c r="L39" s="9">
        <v>2010</v>
      </c>
      <c r="M39" s="9">
        <v>2011</v>
      </c>
      <c r="N39" s="9">
        <v>2012</v>
      </c>
      <c r="O39" s="9">
        <v>2013</v>
      </c>
      <c r="P39" s="9">
        <v>2014</v>
      </c>
      <c r="Q39" s="9">
        <v>2015</v>
      </c>
      <c r="R39" s="9">
        <v>2016</v>
      </c>
      <c r="S39" s="9">
        <v>2017</v>
      </c>
      <c r="T39" s="9">
        <v>2018</v>
      </c>
      <c r="U39" s="9">
        <v>2019</v>
      </c>
      <c r="V39" s="9">
        <v>2020</v>
      </c>
      <c r="W39" s="9">
        <v>2021</v>
      </c>
      <c r="X39" s="9">
        <v>2022</v>
      </c>
      <c r="Y39" s="9">
        <v>2023</v>
      </c>
      <c r="Z39" s="9">
        <v>2024</v>
      </c>
      <c r="AA39" s="9">
        <v>2025</v>
      </c>
    </row>
    <row r="40" spans="1:27" ht="12" customHeight="1" x14ac:dyDescent="0.15">
      <c r="A40" s="29" t="s">
        <v>1</v>
      </c>
      <c r="B40" s="24">
        <v>3884.4059999999995</v>
      </c>
      <c r="C40" s="24">
        <v>-3343.9809999999998</v>
      </c>
      <c r="D40" s="24">
        <v>-3462.14</v>
      </c>
      <c r="E40" s="24">
        <v>-1541.42</v>
      </c>
      <c r="F40" s="24">
        <v>-1483.4190000000001</v>
      </c>
      <c r="G40" s="24">
        <v>-2036.83</v>
      </c>
      <c r="H40" s="24">
        <v>-2139.5300000000002</v>
      </c>
      <c r="I40" s="24">
        <v>-2471.7199999999998</v>
      </c>
      <c r="J40" s="24">
        <v>-4837.8900000000003</v>
      </c>
      <c r="K40" s="24">
        <v>4657.2</v>
      </c>
      <c r="L40" s="24">
        <v>11658</v>
      </c>
      <c r="M40" s="24">
        <v>-3110.3599999999997</v>
      </c>
      <c r="N40" s="24">
        <v>11626.630000000001</v>
      </c>
      <c r="O40" s="24">
        <v>27920.800000000003</v>
      </c>
      <c r="P40" s="24">
        <v>9951.11</v>
      </c>
      <c r="Q40" s="24">
        <v>1773.8500000000013</v>
      </c>
      <c r="R40" s="24">
        <v>-2061.9600000000019</v>
      </c>
      <c r="S40" s="24">
        <v>-214.15999999999531</v>
      </c>
      <c r="T40" s="24">
        <v>-153.0600000000004</v>
      </c>
      <c r="U40" s="24">
        <v>958.18000000000302</v>
      </c>
      <c r="V40" s="24">
        <v>-6041.0200000000023</v>
      </c>
      <c r="W40" s="24">
        <v>-626.66000000000167</v>
      </c>
      <c r="X40" s="24">
        <v>-3190.3299999999963</v>
      </c>
      <c r="Y40" s="24">
        <v>-3729.3399999999965</v>
      </c>
      <c r="Z40" s="24">
        <v>-4294.1399999999994</v>
      </c>
      <c r="AA40" s="24">
        <v>1979.9720894070415</v>
      </c>
    </row>
    <row r="41" spans="1:27" ht="12" customHeight="1" x14ac:dyDescent="0.15">
      <c r="A41" s="29" t="s">
        <v>19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>
        <v>27270.799999999999</v>
      </c>
      <c r="Q41" s="24">
        <v>35712.040000000008</v>
      </c>
      <c r="R41" s="24">
        <v>14363.140000000003</v>
      </c>
      <c r="S41" s="24">
        <v>15938.239999999996</v>
      </c>
      <c r="T41" s="24">
        <v>14057.470000000001</v>
      </c>
      <c r="U41" s="24">
        <v>16307.900000000001</v>
      </c>
      <c r="V41" s="24">
        <v>2303.2700000000004</v>
      </c>
      <c r="W41" s="24">
        <v>27717.23</v>
      </c>
      <c r="X41" s="24">
        <v>2221.5599999999995</v>
      </c>
      <c r="Y41" s="24">
        <v>570.27999999999884</v>
      </c>
      <c r="Z41" s="24">
        <v>3072.1899999999987</v>
      </c>
      <c r="AA41" s="24">
        <v>9281.8688915198145</v>
      </c>
    </row>
    <row r="42" spans="1:27" ht="12" customHeight="1" x14ac:dyDescent="0.15">
      <c r="A42" s="30" t="s">
        <v>2</v>
      </c>
      <c r="B42" s="24">
        <v>404.71199999999999</v>
      </c>
      <c r="C42" s="24">
        <v>418.65499999999997</v>
      </c>
      <c r="D42" s="24">
        <v>360.56</v>
      </c>
      <c r="E42" s="24">
        <v>336.81</v>
      </c>
      <c r="F42" s="24">
        <v>492.63900000000001</v>
      </c>
      <c r="G42" s="24">
        <v>599.5</v>
      </c>
      <c r="H42" s="24">
        <v>597.19000000000005</v>
      </c>
      <c r="I42" s="24">
        <v>606.79999999999995</v>
      </c>
      <c r="J42" s="24">
        <v>684.07</v>
      </c>
      <c r="K42" s="24">
        <v>1928.49</v>
      </c>
      <c r="L42" s="24">
        <v>2272</v>
      </c>
      <c r="M42" s="24">
        <v>2176.41</v>
      </c>
      <c r="N42" s="24">
        <v>3059.35</v>
      </c>
      <c r="O42" s="24">
        <v>3283.96</v>
      </c>
      <c r="P42" s="24">
        <v>4065.0499999999993</v>
      </c>
      <c r="Q42" s="24">
        <v>4269.38</v>
      </c>
      <c r="R42" s="24">
        <v>-931.11</v>
      </c>
      <c r="S42" s="24">
        <v>-835.12999999999988</v>
      </c>
      <c r="T42" s="24">
        <v>-646.54000000000008</v>
      </c>
      <c r="U42" s="24">
        <v>-650.32000000000016</v>
      </c>
      <c r="V42" s="24">
        <v>-1569.95</v>
      </c>
      <c r="W42" s="24">
        <v>-865.15000000000009</v>
      </c>
      <c r="X42" s="24">
        <v>-1159.9400000000003</v>
      </c>
      <c r="Y42" s="24">
        <v>-861.2399999999999</v>
      </c>
      <c r="Z42" s="24">
        <v>-1129.69</v>
      </c>
      <c r="AA42" s="24">
        <v>-943.79579015027844</v>
      </c>
    </row>
    <row r="43" spans="1:27" ht="12" customHeight="1" x14ac:dyDescent="0.15">
      <c r="A43" s="30" t="s">
        <v>3</v>
      </c>
      <c r="B43" s="24">
        <v>9751.0950000000012</v>
      </c>
      <c r="C43" s="24">
        <v>9423.9629999999997</v>
      </c>
      <c r="D43" s="24">
        <v>5156.8</v>
      </c>
      <c r="E43" s="24">
        <v>6529.1929999999993</v>
      </c>
      <c r="F43" s="24">
        <v>7163.5280000000002</v>
      </c>
      <c r="G43" s="24">
        <v>6226.83</v>
      </c>
      <c r="H43" s="24">
        <v>5136.67</v>
      </c>
      <c r="I43" s="24">
        <v>5680.49</v>
      </c>
      <c r="J43" s="24">
        <v>2671.52</v>
      </c>
      <c r="K43" s="24">
        <v>10204.24</v>
      </c>
      <c r="L43" s="24">
        <v>14891</v>
      </c>
      <c r="M43" s="24">
        <v>5851.5500000000011</v>
      </c>
      <c r="N43" s="24">
        <v>-1788.1099999999997</v>
      </c>
      <c r="O43" s="24">
        <v>8431.2900000000009</v>
      </c>
      <c r="P43" s="24">
        <v>2428.880000000001</v>
      </c>
      <c r="Q43" s="24">
        <v>13537.580000000002</v>
      </c>
      <c r="R43" s="24">
        <v>7426.24</v>
      </c>
      <c r="S43" s="24">
        <v>3719.7199999999993</v>
      </c>
      <c r="T43" s="24">
        <v>7291.13</v>
      </c>
      <c r="U43" s="24">
        <v>2883.0499999999984</v>
      </c>
      <c r="V43" s="24">
        <v>-4315.1900000000005</v>
      </c>
      <c r="W43" s="24">
        <v>1872.3099999999995</v>
      </c>
      <c r="X43" s="24">
        <v>-4085.6099999999988</v>
      </c>
      <c r="Y43" s="24">
        <v>-4118.8600000000006</v>
      </c>
      <c r="Z43" s="24">
        <v>-6258.6400000000021</v>
      </c>
      <c r="AA43" s="24">
        <v>140.96000000000095</v>
      </c>
    </row>
    <row r="44" spans="1:27" ht="12" customHeight="1" x14ac:dyDescent="0.15">
      <c r="A44" s="30" t="s">
        <v>12</v>
      </c>
      <c r="B44" s="24">
        <v>7314.46</v>
      </c>
      <c r="C44" s="24">
        <v>2245.7600000000002</v>
      </c>
      <c r="D44" s="24">
        <v>2311.96</v>
      </c>
      <c r="E44" s="24">
        <v>2421.4299999999998</v>
      </c>
      <c r="F44" s="24">
        <v>3840.4450000000002</v>
      </c>
      <c r="G44" s="24">
        <v>4069.02</v>
      </c>
      <c r="H44" s="24">
        <v>7779.5963667445003</v>
      </c>
      <c r="I44" s="24">
        <v>4003.68</v>
      </c>
      <c r="J44" s="24">
        <v>4264.0997600000001</v>
      </c>
      <c r="K44" s="24">
        <v>3239.1490000000003</v>
      </c>
      <c r="L44" s="24">
        <v>2316</v>
      </c>
      <c r="M44" s="24">
        <v>22066.809999999998</v>
      </c>
      <c r="N44" s="24">
        <v>14441.75</v>
      </c>
      <c r="O44" s="24">
        <v>11938.08</v>
      </c>
      <c r="P44" s="24">
        <v>10743.61</v>
      </c>
      <c r="Q44" s="24">
        <v>8782.2000000000007</v>
      </c>
      <c r="R44" s="24">
        <v>4200.34</v>
      </c>
      <c r="S44" s="24">
        <v>3113.9499999999989</v>
      </c>
      <c r="T44" s="24">
        <v>3937.05</v>
      </c>
      <c r="U44" s="24">
        <v>-10377.720000000001</v>
      </c>
      <c r="V44" s="24">
        <v>1323.25</v>
      </c>
      <c r="W44" s="24">
        <v>5381.08</v>
      </c>
      <c r="X44" s="24">
        <v>-2181.9899999999989</v>
      </c>
      <c r="Y44" s="24">
        <v>537.52000000000044</v>
      </c>
      <c r="Z44" s="24">
        <v>-672.09000000000015</v>
      </c>
      <c r="AA44" s="24">
        <v>1966.6900000000005</v>
      </c>
    </row>
    <row r="45" spans="1:27" ht="12" customHeight="1" x14ac:dyDescent="0.15">
      <c r="A45" s="30" t="s">
        <v>22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>
        <v>3698.97</v>
      </c>
      <c r="Q45" s="24">
        <v>3436.4899999999989</v>
      </c>
      <c r="R45" s="24">
        <v>1829.0200000000002</v>
      </c>
      <c r="S45" s="24">
        <v>1359.7899999999993</v>
      </c>
      <c r="T45" s="24">
        <v>95.829999999999472</v>
      </c>
      <c r="U45" s="24">
        <v>1948.2100000000005</v>
      </c>
      <c r="V45" s="24">
        <v>-3237.4699999999993</v>
      </c>
      <c r="W45" s="24">
        <v>4731.7199999999993</v>
      </c>
      <c r="X45" s="24">
        <v>-905.64000000000078</v>
      </c>
      <c r="Y45" s="24">
        <v>-1208.6899999999998</v>
      </c>
      <c r="Z45" s="24">
        <v>162.54000000000042</v>
      </c>
      <c r="AA45" s="24">
        <v>-6054.3004155765811</v>
      </c>
    </row>
    <row r="46" spans="1:27" ht="12" customHeight="1" x14ac:dyDescent="0.15">
      <c r="A46" s="30" t="s">
        <v>4</v>
      </c>
      <c r="B46" s="24">
        <v>748.58299999999997</v>
      </c>
      <c r="C46" s="24">
        <v>265.2</v>
      </c>
      <c r="D46" s="24">
        <v>-52.5</v>
      </c>
      <c r="E46" s="24">
        <v>-142.96</v>
      </c>
      <c r="F46" s="24">
        <v>-184.84300000000002</v>
      </c>
      <c r="G46" s="24">
        <v>74.19</v>
      </c>
      <c r="H46" s="24">
        <v>390.82</v>
      </c>
      <c r="I46" s="24">
        <v>-641.91</v>
      </c>
      <c r="J46" s="24">
        <v>-180.89</v>
      </c>
      <c r="K46" s="24">
        <v>61.55</v>
      </c>
      <c r="L46" s="24">
        <v>-1054</v>
      </c>
      <c r="M46" s="24">
        <v>72.169999999999874</v>
      </c>
      <c r="N46" s="24">
        <v>243.86999999999995</v>
      </c>
      <c r="O46" s="24">
        <v>494.24</v>
      </c>
      <c r="P46" s="24">
        <v>652.66000000000008</v>
      </c>
      <c r="Q46" s="24">
        <v>1193.6399999999999</v>
      </c>
      <c r="R46" s="24">
        <v>283.69</v>
      </c>
      <c r="S46" s="24">
        <v>529.1</v>
      </c>
      <c r="T46" s="24">
        <v>113.59999999999997</v>
      </c>
      <c r="U46" s="24">
        <v>598.84999999999991</v>
      </c>
      <c r="V46" s="24">
        <v>458.96999999999997</v>
      </c>
      <c r="W46" s="24">
        <v>782.07999999999993</v>
      </c>
      <c r="X46" s="24">
        <v>974.81999999999994</v>
      </c>
      <c r="Y46" s="24">
        <v>148.11999999999995</v>
      </c>
      <c r="Z46" s="24">
        <v>349.07</v>
      </c>
      <c r="AA46" s="24">
        <v>572.99</v>
      </c>
    </row>
    <row r="47" spans="1:27" ht="12" customHeight="1" x14ac:dyDescent="0.15">
      <c r="A47" s="30" t="s">
        <v>5</v>
      </c>
      <c r="B47" s="24">
        <v>1961.8380000000004</v>
      </c>
      <c r="C47" s="24">
        <v>-914.46899999999982</v>
      </c>
      <c r="D47" s="24">
        <v>-178.11</v>
      </c>
      <c r="E47" s="24">
        <v>-203.38200000000046</v>
      </c>
      <c r="F47" s="24">
        <v>-430.54600000000016</v>
      </c>
      <c r="G47" s="24">
        <v>-108.27</v>
      </c>
      <c r="H47" s="24">
        <v>-558.99</v>
      </c>
      <c r="I47" s="24">
        <v>873.13000000000056</v>
      </c>
      <c r="J47" s="24">
        <v>232.48</v>
      </c>
      <c r="K47" s="24">
        <v>2948.77</v>
      </c>
      <c r="L47" s="24">
        <v>1042</v>
      </c>
      <c r="M47" s="24">
        <v>-621.86999999999989</v>
      </c>
      <c r="N47" s="24">
        <v>2981.9700000000003</v>
      </c>
      <c r="O47" s="24">
        <v>6649.6799999999994</v>
      </c>
      <c r="P47" s="24">
        <v>10504.55</v>
      </c>
      <c r="Q47" s="24">
        <v>6152.9400000000005</v>
      </c>
      <c r="R47" s="24">
        <v>-995.2000000000005</v>
      </c>
      <c r="S47" s="24">
        <v>993.2400000000016</v>
      </c>
      <c r="T47" s="24">
        <v>333.13000000000284</v>
      </c>
      <c r="U47" s="24">
        <v>1205.389999999999</v>
      </c>
      <c r="V47" s="24">
        <v>-1633.9300000000003</v>
      </c>
      <c r="W47" s="24">
        <v>1914.1200000000053</v>
      </c>
      <c r="X47" s="24">
        <v>-3030.2399999999984</v>
      </c>
      <c r="Y47" s="24">
        <v>-2567.1699999999992</v>
      </c>
      <c r="Z47" s="24">
        <v>-895.89999999999645</v>
      </c>
      <c r="AA47" s="24">
        <v>-525.85477520000495</v>
      </c>
    </row>
    <row r="48" spans="1:27" ht="12" customHeight="1" x14ac:dyDescent="0.15">
      <c r="A48" s="31" t="s">
        <v>6</v>
      </c>
      <c r="B48" s="25">
        <v>637.28099999999927</v>
      </c>
      <c r="C48" s="25">
        <v>-412.71</v>
      </c>
      <c r="D48" s="25">
        <v>-234.94</v>
      </c>
      <c r="E48" s="25">
        <v>-542.97</v>
      </c>
      <c r="F48" s="25">
        <v>-253.345</v>
      </c>
      <c r="G48" s="25">
        <v>-19.47</v>
      </c>
      <c r="H48" s="25">
        <v>87.389999999999944</v>
      </c>
      <c r="I48" s="25">
        <v>12.990000000000926</v>
      </c>
      <c r="J48" s="25">
        <v>-308.61</v>
      </c>
      <c r="K48" s="25">
        <v>527.79999999999995</v>
      </c>
      <c r="L48" s="25">
        <v>324</v>
      </c>
      <c r="M48" s="25">
        <v>-70.599999999999795</v>
      </c>
      <c r="N48" s="25">
        <v>176.14000000000033</v>
      </c>
      <c r="O48" s="25">
        <v>-113.4400000000004</v>
      </c>
      <c r="P48" s="25">
        <v>565.71</v>
      </c>
      <c r="Q48" s="25">
        <v>1603.97</v>
      </c>
      <c r="R48" s="25">
        <v>88.049999999998931</v>
      </c>
      <c r="S48" s="25">
        <v>1549.4300000000007</v>
      </c>
      <c r="T48" s="25">
        <v>642.86999999999944</v>
      </c>
      <c r="U48" s="25">
        <v>6.5500000000006366</v>
      </c>
      <c r="V48" s="25">
        <v>-665.08999999999958</v>
      </c>
      <c r="W48" s="25">
        <v>602.96000000000095</v>
      </c>
      <c r="X48" s="25">
        <v>2607.9499999999989</v>
      </c>
      <c r="Y48" s="25">
        <v>-747.17999999999938</v>
      </c>
      <c r="Z48" s="25">
        <v>-554.54999999999927</v>
      </c>
      <c r="AA48" s="25">
        <v>-152.95000000000175</v>
      </c>
    </row>
    <row r="49" spans="1:27" ht="12" customHeight="1" x14ac:dyDescent="0.15">
      <c r="A49" s="13" t="s">
        <v>7</v>
      </c>
      <c r="B49" s="22">
        <v>24702.374999999996</v>
      </c>
      <c r="C49" s="21">
        <v>7682.4180000000015</v>
      </c>
      <c r="D49" s="21">
        <v>3901.63</v>
      </c>
      <c r="E49" s="21">
        <v>6856.7009999999982</v>
      </c>
      <c r="F49" s="21">
        <v>9144.4590000000007</v>
      </c>
      <c r="G49" s="21">
        <v>8804.9699999999993</v>
      </c>
      <c r="H49" s="21">
        <v>11293.1463667445</v>
      </c>
      <c r="I49" s="21">
        <v>8063.46</v>
      </c>
      <c r="J49" s="21">
        <v>2524.7797600000004</v>
      </c>
      <c r="K49" s="21">
        <v>23567.199000000001</v>
      </c>
      <c r="L49" s="21">
        <v>31449</v>
      </c>
      <c r="M49" s="21">
        <v>26364.11</v>
      </c>
      <c r="N49" s="21">
        <v>30741.600000000002</v>
      </c>
      <c r="O49" s="21">
        <v>58604.609999999993</v>
      </c>
      <c r="P49" s="21">
        <v>69881.34</v>
      </c>
      <c r="Q49" s="21">
        <v>76462.090000000011</v>
      </c>
      <c r="R49" s="21">
        <v>24202.209999999995</v>
      </c>
      <c r="S49" s="21">
        <v>26154.18</v>
      </c>
      <c r="T49" s="21">
        <v>25671.48</v>
      </c>
      <c r="U49" s="21">
        <v>12880.090000000004</v>
      </c>
      <c r="V49" s="38">
        <v>-13377.160000000002</v>
      </c>
      <c r="W49" s="38">
        <v>41509.69</v>
      </c>
      <c r="X49" s="38">
        <v>-8749.4199999999946</v>
      </c>
      <c r="Y49" s="38">
        <v>-11976.559999999998</v>
      </c>
      <c r="Z49" s="38">
        <v>-10221.209999999999</v>
      </c>
      <c r="AA49" s="38">
        <v>6265.5799999999917</v>
      </c>
    </row>
    <row r="50" spans="1:27" ht="10.5" customHeight="1" x14ac:dyDescent="0.15"/>
    <row r="51" spans="1:27" ht="12" customHeight="1" x14ac:dyDescent="0.15">
      <c r="A51" s="4" t="s">
        <v>20</v>
      </c>
    </row>
    <row r="52" spans="1:27" ht="12" customHeight="1" x14ac:dyDescent="0.15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2" customHeight="1" x14ac:dyDescent="0.15">
      <c r="A53" s="8"/>
      <c r="B53" s="9">
        <v>2000</v>
      </c>
      <c r="C53" s="9">
        <v>2001</v>
      </c>
      <c r="D53" s="9">
        <v>2002</v>
      </c>
      <c r="E53" s="9">
        <v>2003</v>
      </c>
      <c r="F53" s="9">
        <v>2004</v>
      </c>
      <c r="G53" s="9">
        <v>2005</v>
      </c>
      <c r="H53" s="9">
        <v>2006</v>
      </c>
      <c r="I53" s="9">
        <v>2007</v>
      </c>
      <c r="J53" s="9">
        <v>2008</v>
      </c>
      <c r="K53" s="9">
        <v>2009</v>
      </c>
      <c r="L53" s="9">
        <v>2010</v>
      </c>
      <c r="M53" s="9">
        <v>2011</v>
      </c>
      <c r="N53" s="9">
        <v>2012</v>
      </c>
      <c r="O53" s="9">
        <v>2013</v>
      </c>
      <c r="P53" s="9">
        <v>2014</v>
      </c>
      <c r="Q53" s="9">
        <v>2015</v>
      </c>
      <c r="R53" s="9">
        <v>2016</v>
      </c>
      <c r="S53" s="9">
        <v>2017</v>
      </c>
      <c r="T53" s="9">
        <v>2018</v>
      </c>
      <c r="U53" s="9">
        <v>2019</v>
      </c>
      <c r="V53" s="9">
        <v>2020</v>
      </c>
      <c r="W53" s="9">
        <v>2021</v>
      </c>
      <c r="X53" s="9">
        <v>2022</v>
      </c>
      <c r="Y53" s="9">
        <v>2023</v>
      </c>
      <c r="Z53" s="9">
        <v>2024</v>
      </c>
      <c r="AA53" s="9">
        <v>2025</v>
      </c>
    </row>
    <row r="54" spans="1:27" ht="12" customHeight="1" x14ac:dyDescent="0.15">
      <c r="A54" s="29" t="s">
        <v>1</v>
      </c>
      <c r="B54" s="24">
        <v>-3231.7809999999999</v>
      </c>
      <c r="C54" s="24">
        <v>3528.9589999999998</v>
      </c>
      <c r="D54" s="24">
        <v>871.03</v>
      </c>
      <c r="E54" s="24">
        <v>1347.91</v>
      </c>
      <c r="F54" s="24">
        <v>2888.5849999999996</v>
      </c>
      <c r="G54" s="24">
        <v>3734.1</v>
      </c>
      <c r="H54" s="24">
        <v>-3883.35</v>
      </c>
      <c r="I54" s="24">
        <v>-6463.94</v>
      </c>
      <c r="J54" s="24">
        <v>-687.22</v>
      </c>
      <c r="K54" s="24">
        <v>7619.97</v>
      </c>
      <c r="L54" s="24">
        <v>6302</v>
      </c>
      <c r="M54" s="24">
        <v>-2469.1000000000017</v>
      </c>
      <c r="N54" s="24">
        <v>12747.95</v>
      </c>
      <c r="O54" s="24">
        <v>-6055.49</v>
      </c>
      <c r="P54" s="24">
        <v>5671.0800000000008</v>
      </c>
      <c r="Q54" s="24">
        <v>-4903.8400000000011</v>
      </c>
      <c r="R54" s="24">
        <v>-5174.6899999999996</v>
      </c>
      <c r="S54" s="24">
        <v>-3592.5199999999991</v>
      </c>
      <c r="T54" s="24">
        <v>-3272.2400000000011</v>
      </c>
      <c r="U54" s="24">
        <v>-431.44999999999982</v>
      </c>
      <c r="V54" s="24">
        <v>-3510.8999999999996</v>
      </c>
      <c r="W54" s="24">
        <v>-3376.9900000000007</v>
      </c>
      <c r="X54" s="24">
        <v>-2652.0699999999997</v>
      </c>
      <c r="Y54" s="24">
        <v>1887.0199999999986</v>
      </c>
      <c r="Z54" s="24">
        <v>4248.380000000001</v>
      </c>
      <c r="AA54" s="24">
        <v>1502.6534907680989</v>
      </c>
    </row>
    <row r="55" spans="1:27" ht="12" customHeight="1" x14ac:dyDescent="0.15">
      <c r="A55" s="29" t="s">
        <v>19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>
        <v>9664.57</v>
      </c>
      <c r="Q55" s="24">
        <v>3528.31</v>
      </c>
      <c r="R55" s="24">
        <v>4040.2999999999997</v>
      </c>
      <c r="S55" s="24">
        <v>3507.5099999999998</v>
      </c>
      <c r="T55" s="24">
        <v>2160</v>
      </c>
      <c r="U55" s="24">
        <v>5601.66</v>
      </c>
      <c r="V55" s="24">
        <v>203.47999999999888</v>
      </c>
      <c r="W55" s="24">
        <v>1790.2900000000004</v>
      </c>
      <c r="X55" s="24">
        <v>1397.2200000000003</v>
      </c>
      <c r="Y55" s="24">
        <v>5499.69</v>
      </c>
      <c r="Z55" s="24">
        <v>5071.09</v>
      </c>
      <c r="AA55" s="24">
        <v>13582.563956567818</v>
      </c>
    </row>
    <row r="56" spans="1:27" ht="12" customHeight="1" x14ac:dyDescent="0.15">
      <c r="A56" s="30" t="s">
        <v>2</v>
      </c>
      <c r="B56" s="24">
        <v>31.52</v>
      </c>
      <c r="C56" s="24">
        <v>252.99200000000002</v>
      </c>
      <c r="D56" s="24">
        <v>205.79</v>
      </c>
      <c r="E56" s="24">
        <v>289.14</v>
      </c>
      <c r="F56" s="24">
        <v>362.72699999999998</v>
      </c>
      <c r="G56" s="24">
        <v>393.78</v>
      </c>
      <c r="H56" s="24">
        <v>192.46</v>
      </c>
      <c r="I56" s="24">
        <v>-5.8800000000000097</v>
      </c>
      <c r="J56" s="24">
        <v>735.18</v>
      </c>
      <c r="K56" s="24">
        <v>33.229999999999997</v>
      </c>
      <c r="L56" s="24">
        <v>-44</v>
      </c>
      <c r="M56" s="24">
        <v>694.89</v>
      </c>
      <c r="N56" s="24">
        <v>109.83999999999997</v>
      </c>
      <c r="O56" s="24">
        <v>-766.53</v>
      </c>
      <c r="P56" s="24">
        <v>352.04999999999995</v>
      </c>
      <c r="Q56" s="24">
        <v>-502.64999999999992</v>
      </c>
      <c r="R56" s="24">
        <v>-212.51999999999998</v>
      </c>
      <c r="S56" s="24">
        <v>-286.22000000000003</v>
      </c>
      <c r="T56" s="24">
        <v>-88.760000000000019</v>
      </c>
      <c r="U56" s="24">
        <v>-187.29999999999998</v>
      </c>
      <c r="V56" s="24">
        <v>-100.10000000000002</v>
      </c>
      <c r="W56" s="24">
        <v>-295.78999999999996</v>
      </c>
      <c r="X56" s="24">
        <v>-178.66000000000003</v>
      </c>
      <c r="Y56" s="24">
        <v>-205.76999999999998</v>
      </c>
      <c r="Z56" s="24">
        <v>-133.99</v>
      </c>
      <c r="AA56" s="24">
        <v>2.8539613907497881</v>
      </c>
    </row>
    <row r="57" spans="1:27" ht="12" customHeight="1" x14ac:dyDescent="0.15">
      <c r="A57" s="30" t="s">
        <v>3</v>
      </c>
      <c r="B57" s="24">
        <v>470.48900000000003</v>
      </c>
      <c r="C57" s="24">
        <v>1586.2829999999999</v>
      </c>
      <c r="D57" s="24">
        <v>5865.86</v>
      </c>
      <c r="E57" s="24">
        <v>191.23</v>
      </c>
      <c r="F57" s="24">
        <v>799.51600000000019</v>
      </c>
      <c r="G57" s="24">
        <v>2334</v>
      </c>
      <c r="H57" s="24">
        <v>-474.04</v>
      </c>
      <c r="I57" s="24">
        <v>1233.92</v>
      </c>
      <c r="J57" s="24">
        <v>6895.54</v>
      </c>
      <c r="K57" s="24">
        <v>-4523.78</v>
      </c>
      <c r="L57" s="24">
        <v>-137</v>
      </c>
      <c r="M57" s="24">
        <v>4545.38</v>
      </c>
      <c r="N57" s="24">
        <v>630.77000000000044</v>
      </c>
      <c r="O57" s="24">
        <v>-4270.5099999999984</v>
      </c>
      <c r="P57" s="24">
        <v>10018.64</v>
      </c>
      <c r="Q57" s="24">
        <v>4046.4700000000003</v>
      </c>
      <c r="R57" s="24">
        <v>2750.7100000000009</v>
      </c>
      <c r="S57" s="24">
        <v>6642.9500000000007</v>
      </c>
      <c r="T57" s="24">
        <v>4136.1499999999996</v>
      </c>
      <c r="U57" s="24">
        <v>9298.0899999999983</v>
      </c>
      <c r="V57" s="24">
        <v>11757.16</v>
      </c>
      <c r="W57" s="24">
        <v>7480.9400000000005</v>
      </c>
      <c r="X57" s="24">
        <v>4935.5400000000009</v>
      </c>
      <c r="Y57" s="24">
        <v>8928.73</v>
      </c>
      <c r="Z57" s="24">
        <v>15553.509999999998</v>
      </c>
      <c r="AA57" s="24">
        <v>2609.3200000000015</v>
      </c>
    </row>
    <row r="58" spans="1:27" ht="12" customHeight="1" x14ac:dyDescent="0.15">
      <c r="A58" s="30" t="s">
        <v>12</v>
      </c>
      <c r="B58" s="24">
        <v>496.54</v>
      </c>
      <c r="C58" s="24">
        <v>163.86</v>
      </c>
      <c r="D58" s="24">
        <v>255.61</v>
      </c>
      <c r="E58" s="24">
        <v>424.18</v>
      </c>
      <c r="F58" s="24">
        <v>558.13099999999997</v>
      </c>
      <c r="G58" s="24">
        <v>688.35</v>
      </c>
      <c r="H58" s="24">
        <v>1102.4742059628002</v>
      </c>
      <c r="I58" s="24">
        <v>811.28</v>
      </c>
      <c r="J58" s="24">
        <v>3194.5511429999997</v>
      </c>
      <c r="K58" s="24">
        <v>-1273.1669999999999</v>
      </c>
      <c r="L58" s="24">
        <v>3028</v>
      </c>
      <c r="M58" s="24">
        <v>2030.0600000000004</v>
      </c>
      <c r="N58" s="24">
        <v>-296.42000000000007</v>
      </c>
      <c r="O58" s="24">
        <v>2794.2400000000002</v>
      </c>
      <c r="P58" s="24">
        <v>3084.3900000000008</v>
      </c>
      <c r="Q58" s="24">
        <v>4030.5800000000008</v>
      </c>
      <c r="R58" s="24">
        <v>6394.92</v>
      </c>
      <c r="S58" s="24">
        <v>6633.44</v>
      </c>
      <c r="T58" s="24">
        <v>8417.6</v>
      </c>
      <c r="U58" s="24">
        <v>15473.670000000002</v>
      </c>
      <c r="V58" s="24">
        <v>9624.2900000000009</v>
      </c>
      <c r="W58" s="24">
        <v>19506.710000000003</v>
      </c>
      <c r="X58" s="24">
        <v>8232.8799999999992</v>
      </c>
      <c r="Y58" s="24">
        <v>17086.669999999998</v>
      </c>
      <c r="Z58" s="24">
        <v>23855.719999999998</v>
      </c>
      <c r="AA58" s="24">
        <v>7954.0599999999995</v>
      </c>
    </row>
    <row r="59" spans="1:27" ht="12" customHeight="1" x14ac:dyDescent="0.15">
      <c r="A59" s="30" t="s">
        <v>22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>
        <v>13161.199999999999</v>
      </c>
      <c r="Q59" s="24">
        <v>2165.33</v>
      </c>
      <c r="R59" s="24">
        <v>-2610.9499999999989</v>
      </c>
      <c r="S59" s="24">
        <v>2079.2299999999996</v>
      </c>
      <c r="T59" s="24">
        <v>-8516.17</v>
      </c>
      <c r="U59" s="24">
        <v>12626.57</v>
      </c>
      <c r="V59" s="24">
        <v>-6581.9800000000014</v>
      </c>
      <c r="W59" s="24">
        <v>280.83999999999924</v>
      </c>
      <c r="X59" s="24">
        <v>-4752.9100000000008</v>
      </c>
      <c r="Y59" s="24">
        <v>4323.43</v>
      </c>
      <c r="Z59" s="24">
        <v>3901.5200000000023</v>
      </c>
      <c r="AA59" s="24">
        <v>7263.7473069733305</v>
      </c>
    </row>
    <row r="60" spans="1:27" ht="12" customHeight="1" x14ac:dyDescent="0.15">
      <c r="A60" s="30" t="s">
        <v>4</v>
      </c>
      <c r="B60" s="24">
        <v>250.60699999999997</v>
      </c>
      <c r="C60" s="24">
        <v>-33.988000000000028</v>
      </c>
      <c r="D60" s="24">
        <v>-565.4</v>
      </c>
      <c r="E60" s="24">
        <v>1387.78</v>
      </c>
      <c r="F60" s="24">
        <v>776.50799999999992</v>
      </c>
      <c r="G60" s="24">
        <v>814.97</v>
      </c>
      <c r="H60" s="24">
        <v>312.86</v>
      </c>
      <c r="I60" s="24">
        <v>-926.45</v>
      </c>
      <c r="J60" s="24">
        <v>85.210000000000093</v>
      </c>
      <c r="K60" s="24">
        <v>1127.33</v>
      </c>
      <c r="L60" s="24">
        <v>1895</v>
      </c>
      <c r="M60" s="24">
        <v>-1485.42</v>
      </c>
      <c r="N60" s="24">
        <v>840.42999999999984</v>
      </c>
      <c r="O60" s="24">
        <v>-1603.1899999999998</v>
      </c>
      <c r="P60" s="24">
        <v>3062.5400000000004</v>
      </c>
      <c r="Q60" s="24">
        <v>780.43000000000018</v>
      </c>
      <c r="R60" s="24">
        <v>876.21000000000015</v>
      </c>
      <c r="S60" s="24">
        <v>2480.38</v>
      </c>
      <c r="T60" s="24">
        <v>592.17000000000007</v>
      </c>
      <c r="U60" s="24">
        <v>1510.0199999999998</v>
      </c>
      <c r="V60" s="24">
        <v>-619.91999999999985</v>
      </c>
      <c r="W60" s="24">
        <v>1342.0299999999997</v>
      </c>
      <c r="X60" s="24">
        <v>193.83000000000004</v>
      </c>
      <c r="Y60" s="24">
        <v>84.299999999999955</v>
      </c>
      <c r="Z60" s="24">
        <v>43.140000000000327</v>
      </c>
      <c r="AA60" s="24">
        <v>1821.8999999999996</v>
      </c>
    </row>
    <row r="61" spans="1:27" ht="12" customHeight="1" x14ac:dyDescent="0.15">
      <c r="A61" s="30" t="s">
        <v>5</v>
      </c>
      <c r="B61" s="24">
        <v>1160.9290000000001</v>
      </c>
      <c r="C61" s="24">
        <v>1948.1669999999997</v>
      </c>
      <c r="D61" s="24">
        <v>293.75</v>
      </c>
      <c r="E61" s="24">
        <v>1195.27</v>
      </c>
      <c r="F61" s="24">
        <v>1798.6839999999997</v>
      </c>
      <c r="G61" s="24">
        <v>1636.67</v>
      </c>
      <c r="H61" s="24">
        <v>2632.22</v>
      </c>
      <c r="I61" s="24">
        <v>1686.54</v>
      </c>
      <c r="J61" s="24">
        <v>1334.91</v>
      </c>
      <c r="K61" s="24">
        <v>15596.08</v>
      </c>
      <c r="L61" s="24">
        <v>8633</v>
      </c>
      <c r="M61" s="24">
        <v>759.9900000000016</v>
      </c>
      <c r="N61" s="24">
        <v>2000.7800000000007</v>
      </c>
      <c r="O61" s="24">
        <v>483.6200000000008</v>
      </c>
      <c r="P61" s="24">
        <v>17618.169999999998</v>
      </c>
      <c r="Q61" s="24">
        <v>-5774.5000000000036</v>
      </c>
      <c r="R61" s="24">
        <v>2880.4399999999932</v>
      </c>
      <c r="S61" s="24">
        <v>9405.66</v>
      </c>
      <c r="T61" s="24">
        <v>4725.420000000001</v>
      </c>
      <c r="U61" s="24">
        <v>7507.4699999999975</v>
      </c>
      <c r="V61" s="24">
        <v>420.12000000001171</v>
      </c>
      <c r="W61" s="24">
        <v>4043.3399999999974</v>
      </c>
      <c r="X61" s="24">
        <v>-979.6899999999996</v>
      </c>
      <c r="Y61" s="24">
        <v>11634.519999999997</v>
      </c>
      <c r="Z61" s="24">
        <v>9983.4700000000048</v>
      </c>
      <c r="AA61" s="24">
        <v>36149.291284300009</v>
      </c>
    </row>
    <row r="62" spans="1:27" ht="12" customHeight="1" x14ac:dyDescent="0.15">
      <c r="A62" s="31" t="s">
        <v>6</v>
      </c>
      <c r="B62" s="25">
        <v>617.77299999999991</v>
      </c>
      <c r="C62" s="25">
        <v>147.10200000000003</v>
      </c>
      <c r="D62" s="25">
        <v>562.6</v>
      </c>
      <c r="E62" s="25">
        <v>750.15</v>
      </c>
      <c r="F62" s="25">
        <v>-146.05700000000002</v>
      </c>
      <c r="G62" s="25">
        <v>1710.95</v>
      </c>
      <c r="H62" s="25">
        <v>1030.28</v>
      </c>
      <c r="I62" s="25">
        <v>163.96</v>
      </c>
      <c r="J62" s="25">
        <v>-1239.1600000000001</v>
      </c>
      <c r="K62" s="25">
        <v>1043.1500000000001</v>
      </c>
      <c r="L62" s="25">
        <v>2252</v>
      </c>
      <c r="M62" s="25">
        <v>-268.02000000000044</v>
      </c>
      <c r="N62" s="25">
        <v>1220.0400000000009</v>
      </c>
      <c r="O62" s="25">
        <v>858.56000000000017</v>
      </c>
      <c r="P62" s="25">
        <v>5694.36</v>
      </c>
      <c r="Q62" s="25">
        <v>492.97000000000025</v>
      </c>
      <c r="R62" s="25">
        <v>1607.1200000000003</v>
      </c>
      <c r="S62" s="25">
        <v>3055.3300000000004</v>
      </c>
      <c r="T62" s="25">
        <v>4950.67</v>
      </c>
      <c r="U62" s="25">
        <v>4580.09</v>
      </c>
      <c r="V62" s="25">
        <v>3070.0599999999995</v>
      </c>
      <c r="W62" s="25">
        <v>9376.9499999999989</v>
      </c>
      <c r="X62" s="25">
        <v>-1813.7599999999989</v>
      </c>
      <c r="Y62" s="25">
        <v>1269.7299999999982</v>
      </c>
      <c r="Z62" s="25">
        <v>21237.890000000003</v>
      </c>
      <c r="AA62" s="25">
        <v>900.74000000000069</v>
      </c>
    </row>
    <row r="63" spans="1:27" ht="12" customHeight="1" x14ac:dyDescent="0.15">
      <c r="A63" s="13" t="s">
        <v>7</v>
      </c>
      <c r="B63" s="22">
        <v>-203.923</v>
      </c>
      <c r="C63" s="21">
        <v>7593.3749999999991</v>
      </c>
      <c r="D63" s="21">
        <v>7489.24</v>
      </c>
      <c r="E63" s="21">
        <v>5585.66</v>
      </c>
      <c r="F63" s="21">
        <v>7038.0940000000001</v>
      </c>
      <c r="G63" s="21">
        <v>11312.82</v>
      </c>
      <c r="H63" s="21">
        <v>912.90420596279932</v>
      </c>
      <c r="I63" s="21">
        <v>-3500.57</v>
      </c>
      <c r="J63" s="21">
        <v>10319.011143</v>
      </c>
      <c r="K63" s="21">
        <v>19622.813000000002</v>
      </c>
      <c r="L63" s="21">
        <v>21929</v>
      </c>
      <c r="M63" s="21">
        <v>3807.7799999999997</v>
      </c>
      <c r="N63" s="21">
        <v>17253.390000000003</v>
      </c>
      <c r="O63" s="21">
        <v>-8559.2999999999956</v>
      </c>
      <c r="P63" s="21">
        <v>68327</v>
      </c>
      <c r="Q63" s="21">
        <v>3863.0999999999967</v>
      </c>
      <c r="R63" s="21">
        <v>10551.539999999995</v>
      </c>
      <c r="S63" s="21">
        <v>29925.760000000002</v>
      </c>
      <c r="T63" s="21">
        <v>13104.840000000002</v>
      </c>
      <c r="U63" s="21">
        <v>55978.819999999992</v>
      </c>
      <c r="V63" s="38">
        <v>14262.210000000006</v>
      </c>
      <c r="W63" s="38">
        <v>40148.319999999992</v>
      </c>
      <c r="X63" s="38">
        <v>4382.3800000000019</v>
      </c>
      <c r="Y63" s="38">
        <v>50508.319999999992</v>
      </c>
      <c r="Z63" s="38">
        <v>83760.73000000001</v>
      </c>
      <c r="AA63" s="38">
        <v>71787.130000000019</v>
      </c>
    </row>
    <row r="64" spans="1:27" ht="10.5" customHeight="1" x14ac:dyDescent="0.15"/>
    <row r="65" spans="1:27" ht="12" customHeight="1" x14ac:dyDescent="0.15">
      <c r="A65" s="4" t="s">
        <v>21</v>
      </c>
    </row>
    <row r="66" spans="1:27" ht="12" customHeight="1" x14ac:dyDescent="0.15">
      <c r="A66" s="5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2" customHeight="1" x14ac:dyDescent="0.15">
      <c r="A67" s="8"/>
      <c r="B67" s="9">
        <v>2000</v>
      </c>
      <c r="C67" s="9">
        <v>2001</v>
      </c>
      <c r="D67" s="9">
        <v>2002</v>
      </c>
      <c r="E67" s="9">
        <v>2003</v>
      </c>
      <c r="F67" s="9">
        <v>2004</v>
      </c>
      <c r="G67" s="9">
        <v>2005</v>
      </c>
      <c r="H67" s="9">
        <v>2006</v>
      </c>
      <c r="I67" s="9">
        <v>2007</v>
      </c>
      <c r="J67" s="9">
        <v>2008</v>
      </c>
      <c r="K67" s="9">
        <v>2009</v>
      </c>
      <c r="L67" s="9">
        <v>2010</v>
      </c>
      <c r="M67" s="9">
        <v>2011</v>
      </c>
      <c r="N67" s="9">
        <v>2012</v>
      </c>
      <c r="O67" s="9">
        <v>2013</v>
      </c>
      <c r="P67" s="9">
        <v>2014</v>
      </c>
      <c r="Q67" s="9">
        <v>2015</v>
      </c>
      <c r="R67" s="9">
        <v>2016</v>
      </c>
      <c r="S67" s="9">
        <v>2017</v>
      </c>
      <c r="T67" s="9">
        <v>2018</v>
      </c>
      <c r="U67" s="9">
        <v>2019</v>
      </c>
      <c r="V67" s="9">
        <v>2020</v>
      </c>
      <c r="W67" s="9">
        <v>2021</v>
      </c>
      <c r="X67" s="9">
        <v>2022</v>
      </c>
      <c r="Y67" s="9">
        <v>2023</v>
      </c>
      <c r="Z67" s="9">
        <v>2024</v>
      </c>
      <c r="AA67" s="9">
        <v>2025</v>
      </c>
    </row>
    <row r="68" spans="1:27" ht="12" customHeight="1" x14ac:dyDescent="0.15">
      <c r="A68" s="29" t="s">
        <v>1</v>
      </c>
      <c r="B68" s="24">
        <v>2956.6789999999996</v>
      </c>
      <c r="C68" s="24">
        <v>16854.169000000002</v>
      </c>
      <c r="D68" s="24">
        <v>18772.71</v>
      </c>
      <c r="E68" s="24">
        <v>19736.042000000001</v>
      </c>
      <c r="F68" s="24">
        <v>13062.616000000002</v>
      </c>
      <c r="G68" s="24">
        <v>2161.88</v>
      </c>
      <c r="H68" s="24">
        <v>2533.19</v>
      </c>
      <c r="I68" s="24">
        <v>-4936.1000000000004</v>
      </c>
      <c r="J68" s="24">
        <v>-8827.35</v>
      </c>
      <c r="K68" s="24">
        <v>-1908.56</v>
      </c>
      <c r="L68" s="24">
        <v>-11419</v>
      </c>
      <c r="M68" s="24">
        <v>-2693.37</v>
      </c>
      <c r="N68" s="24">
        <v>3974.6800000000003</v>
      </c>
      <c r="O68" s="24">
        <v>7436.5700000000006</v>
      </c>
      <c r="P68" s="24">
        <v>-3295.58</v>
      </c>
      <c r="Q68" s="24">
        <v>-13082.31</v>
      </c>
      <c r="R68" s="24">
        <v>-5661.18</v>
      </c>
      <c r="S68" s="24">
        <v>-5598.1600000000017</v>
      </c>
      <c r="T68" s="24">
        <v>-5480.66</v>
      </c>
      <c r="U68" s="24">
        <v>-3014.91</v>
      </c>
      <c r="V68" s="24">
        <v>-2931.3099999999995</v>
      </c>
      <c r="W68" s="24">
        <v>-983.36000000000013</v>
      </c>
      <c r="X68" s="24">
        <v>-2859.0500000000006</v>
      </c>
      <c r="Y68" s="24">
        <v>-337.42000000000075</v>
      </c>
      <c r="Z68" s="24">
        <v>-866.07999999999947</v>
      </c>
      <c r="AA68" s="24">
        <v>5016.1194983012483</v>
      </c>
    </row>
    <row r="69" spans="1:27" ht="12" customHeight="1" x14ac:dyDescent="0.15">
      <c r="A69" s="29" t="s">
        <v>19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>
        <v>-777.51000000000022</v>
      </c>
      <c r="Q69" s="24">
        <v>-389.66999999999996</v>
      </c>
      <c r="R69" s="24">
        <v>-934.54000000000019</v>
      </c>
      <c r="S69" s="24">
        <v>-632.77</v>
      </c>
      <c r="T69" s="24">
        <v>-254.72000000000014</v>
      </c>
      <c r="U69" s="24">
        <v>-659.5</v>
      </c>
      <c r="V69" s="24">
        <v>1034.1500000000001</v>
      </c>
      <c r="W69" s="24">
        <v>2424.52</v>
      </c>
      <c r="X69" s="24">
        <v>-148.53999999999974</v>
      </c>
      <c r="Y69" s="24">
        <v>1311.78</v>
      </c>
      <c r="Z69" s="24">
        <v>6581.74</v>
      </c>
      <c r="AA69" s="24">
        <v>-1957.0584581029157</v>
      </c>
    </row>
    <row r="70" spans="1:27" ht="12" customHeight="1" x14ac:dyDescent="0.15">
      <c r="A70" s="30" t="s">
        <v>2</v>
      </c>
      <c r="B70" s="24">
        <v>5.81</v>
      </c>
      <c r="C70" s="24">
        <v>125.732</v>
      </c>
      <c r="D70" s="24">
        <v>232.51</v>
      </c>
      <c r="E70" s="24">
        <v>169.15800000000002</v>
      </c>
      <c r="F70" s="24">
        <v>67.143999999999991</v>
      </c>
      <c r="G70" s="24">
        <v>21.69</v>
      </c>
      <c r="H70" s="24">
        <v>130.77000000000001</v>
      </c>
      <c r="I70" s="24">
        <v>462.76</v>
      </c>
      <c r="J70" s="24">
        <v>688.83</v>
      </c>
      <c r="K70" s="24">
        <v>-480.49</v>
      </c>
      <c r="L70" s="24">
        <v>-43</v>
      </c>
      <c r="M70" s="24">
        <v>615.48</v>
      </c>
      <c r="N70" s="24">
        <v>193.62000000000003</v>
      </c>
      <c r="O70" s="24">
        <v>246.39000000000001</v>
      </c>
      <c r="P70" s="24">
        <v>-20.830000000000013</v>
      </c>
      <c r="Q70" s="24">
        <v>-42.100000000000023</v>
      </c>
      <c r="R70" s="24">
        <v>-384.96999999999997</v>
      </c>
      <c r="S70" s="24">
        <v>-381.9</v>
      </c>
      <c r="T70" s="24">
        <v>-91.680000000000035</v>
      </c>
      <c r="U70" s="24">
        <v>-237.29000000000002</v>
      </c>
      <c r="V70" s="24">
        <v>65.580000000000027</v>
      </c>
      <c r="W70" s="24">
        <v>-96.320000000000036</v>
      </c>
      <c r="X70" s="24">
        <v>152.31</v>
      </c>
      <c r="Y70" s="24">
        <v>-136.96999999999997</v>
      </c>
      <c r="Z70" s="24">
        <v>-81.089999999999989</v>
      </c>
      <c r="AA70" s="24">
        <v>119.09379968833797</v>
      </c>
    </row>
    <row r="71" spans="1:27" ht="12" customHeight="1" x14ac:dyDescent="0.15">
      <c r="A71" s="30" t="s">
        <v>3</v>
      </c>
      <c r="B71" s="24">
        <v>-440.01400000000001</v>
      </c>
      <c r="C71" s="24">
        <v>4247.9930000000004</v>
      </c>
      <c r="D71" s="24">
        <v>4669.21</v>
      </c>
      <c r="E71" s="24">
        <v>1506.69</v>
      </c>
      <c r="F71" s="24">
        <v>-618.75600000000009</v>
      </c>
      <c r="G71" s="24">
        <v>696.44</v>
      </c>
      <c r="H71" s="24">
        <v>10254.89</v>
      </c>
      <c r="I71" s="24">
        <v>14194.33</v>
      </c>
      <c r="J71" s="24">
        <v>10830.36</v>
      </c>
      <c r="K71" s="24">
        <v>-14806.07</v>
      </c>
      <c r="L71" s="24">
        <v>-1350</v>
      </c>
      <c r="M71" s="24">
        <v>23827.449999999997</v>
      </c>
      <c r="N71" s="24">
        <v>-9344.4700000000012</v>
      </c>
      <c r="O71" s="24">
        <v>-575.17999999999847</v>
      </c>
      <c r="P71" s="24">
        <v>2459.0300000000007</v>
      </c>
      <c r="Q71" s="24">
        <v>1584.3400000000011</v>
      </c>
      <c r="R71" s="24">
        <v>-8019.1100000000006</v>
      </c>
      <c r="S71" s="24">
        <v>-1240.9900000000002</v>
      </c>
      <c r="T71" s="24">
        <v>4035.8300000000008</v>
      </c>
      <c r="U71" s="24">
        <v>344.83999999999924</v>
      </c>
      <c r="V71" s="24">
        <v>7419.9299999999985</v>
      </c>
      <c r="W71" s="24">
        <v>4639.2400000000007</v>
      </c>
      <c r="X71" s="24">
        <v>12594.399999999998</v>
      </c>
      <c r="Y71" s="24">
        <v>-2170.1900000000005</v>
      </c>
      <c r="Z71" s="24">
        <v>-552.21000000000049</v>
      </c>
      <c r="AA71" s="24">
        <v>-2724.1299999999992</v>
      </c>
    </row>
    <row r="72" spans="1:27" ht="12" customHeight="1" x14ac:dyDescent="0.15">
      <c r="A72" s="30" t="s">
        <v>12</v>
      </c>
      <c r="B72" s="24">
        <v>224.3</v>
      </c>
      <c r="C72" s="24">
        <v>74.632000000000005</v>
      </c>
      <c r="D72" s="24">
        <v>103.51</v>
      </c>
      <c r="E72" s="24">
        <v>135.27000000000001</v>
      </c>
      <c r="F72" s="24">
        <v>333.51200000000006</v>
      </c>
      <c r="G72" s="24">
        <v>291.54000000000002</v>
      </c>
      <c r="H72" s="24">
        <v>1394.3058682325</v>
      </c>
      <c r="I72" s="24">
        <v>5017.72</v>
      </c>
      <c r="J72" s="24">
        <v>4256.7855449999997</v>
      </c>
      <c r="K72" s="24">
        <v>-2764.96</v>
      </c>
      <c r="L72" s="24">
        <v>840</v>
      </c>
      <c r="M72" s="24">
        <v>3449.0899999999997</v>
      </c>
      <c r="N72" s="24">
        <v>-3544.4199999999996</v>
      </c>
      <c r="O72" s="24">
        <v>-190.02999999999997</v>
      </c>
      <c r="P72" s="24">
        <v>-47.970000000000027</v>
      </c>
      <c r="Q72" s="24">
        <v>1079.6999999999998</v>
      </c>
      <c r="R72" s="24">
        <v>540.49</v>
      </c>
      <c r="S72" s="24">
        <v>-801.08000000000015</v>
      </c>
      <c r="T72" s="24">
        <v>2117.87</v>
      </c>
      <c r="U72" s="24">
        <v>1036.5499999999997</v>
      </c>
      <c r="V72" s="24">
        <v>-2384.2900000000004</v>
      </c>
      <c r="W72" s="24">
        <v>1020.9999999999998</v>
      </c>
      <c r="X72" s="24">
        <v>2915.24</v>
      </c>
      <c r="Y72" s="24">
        <v>-2088.12</v>
      </c>
      <c r="Z72" s="24">
        <v>-1058.02</v>
      </c>
      <c r="AA72" s="24">
        <v>1513.95</v>
      </c>
    </row>
    <row r="73" spans="1:27" ht="12" customHeight="1" x14ac:dyDescent="0.15">
      <c r="A73" s="30" t="s">
        <v>22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>
        <v>3562.0099999999993</v>
      </c>
      <c r="Q73" s="24">
        <v>-450.16999999999871</v>
      </c>
      <c r="R73" s="24">
        <v>-2404.6800000000012</v>
      </c>
      <c r="S73" s="24">
        <v>6397.4699999999984</v>
      </c>
      <c r="T73" s="24">
        <v>11112</v>
      </c>
      <c r="U73" s="24">
        <v>-4202.9900000000007</v>
      </c>
      <c r="V73" s="24">
        <v>-2947.3700000000035</v>
      </c>
      <c r="W73" s="24">
        <v>-59.740000000001601</v>
      </c>
      <c r="X73" s="24">
        <v>-1241.6000000000004</v>
      </c>
      <c r="Y73" s="24">
        <v>-7175.04</v>
      </c>
      <c r="Z73" s="24">
        <v>-270.29000000000087</v>
      </c>
      <c r="AA73" s="24">
        <v>9322.8564787833311</v>
      </c>
    </row>
    <row r="74" spans="1:27" ht="12" customHeight="1" x14ac:dyDescent="0.15">
      <c r="A74" s="30" t="s">
        <v>4</v>
      </c>
      <c r="B74" s="24">
        <v>27.506000000000171</v>
      </c>
      <c r="C74" s="24">
        <v>506.33299999999997</v>
      </c>
      <c r="D74" s="24">
        <v>539.36</v>
      </c>
      <c r="E74" s="24">
        <v>1408.7</v>
      </c>
      <c r="F74" s="24">
        <v>1333.31</v>
      </c>
      <c r="G74" s="24">
        <v>539.55999999999995</v>
      </c>
      <c r="H74" s="24">
        <v>4190.18</v>
      </c>
      <c r="I74" s="24">
        <v>360.88</v>
      </c>
      <c r="J74" s="24">
        <v>-3385.39</v>
      </c>
      <c r="K74" s="24">
        <v>-431.73</v>
      </c>
      <c r="L74" s="24">
        <v>-886</v>
      </c>
      <c r="M74" s="24">
        <v>733.52999999999963</v>
      </c>
      <c r="N74" s="24">
        <v>771.45999999999981</v>
      </c>
      <c r="O74" s="24">
        <v>634.07999999999993</v>
      </c>
      <c r="P74" s="24">
        <v>-2312.9</v>
      </c>
      <c r="Q74" s="24">
        <v>-117.94000000000005</v>
      </c>
      <c r="R74" s="24">
        <v>-1764.98</v>
      </c>
      <c r="S74" s="24">
        <v>-1059.6399999999999</v>
      </c>
      <c r="T74" s="24">
        <v>-1131.68</v>
      </c>
      <c r="U74" s="24">
        <v>2273.4499999999998</v>
      </c>
      <c r="V74" s="24">
        <v>-201.52000000000004</v>
      </c>
      <c r="W74" s="24">
        <v>725.59999999999991</v>
      </c>
      <c r="X74" s="24">
        <v>928.33999999999992</v>
      </c>
      <c r="Y74" s="24">
        <v>-1513.83</v>
      </c>
      <c r="Z74" s="24">
        <v>541.13</v>
      </c>
      <c r="AA74" s="24">
        <v>144.31000000000029</v>
      </c>
    </row>
    <row r="75" spans="1:27" ht="12" customHeight="1" x14ac:dyDescent="0.15">
      <c r="A75" s="30" t="s">
        <v>5</v>
      </c>
      <c r="B75" s="24">
        <v>2484.2030000000018</v>
      </c>
      <c r="C75" s="24">
        <v>5297.1589999999997</v>
      </c>
      <c r="D75" s="24">
        <v>3290.19</v>
      </c>
      <c r="E75" s="24">
        <v>3894.85</v>
      </c>
      <c r="F75" s="24">
        <v>3695.6049999999996</v>
      </c>
      <c r="G75" s="24">
        <v>6112.93</v>
      </c>
      <c r="H75" s="24">
        <v>8352.83</v>
      </c>
      <c r="I75" s="24">
        <v>-9617.09</v>
      </c>
      <c r="J75" s="24">
        <v>-5920.14</v>
      </c>
      <c r="K75" s="24">
        <v>-3127.33</v>
      </c>
      <c r="L75" s="24">
        <v>-4275</v>
      </c>
      <c r="M75" s="24">
        <v>6663.1900000000023</v>
      </c>
      <c r="N75" s="24">
        <v>-4411.0199999999923</v>
      </c>
      <c r="O75" s="24">
        <v>-330.02000000000317</v>
      </c>
      <c r="P75" s="24">
        <v>3076.2200000000039</v>
      </c>
      <c r="Q75" s="24">
        <v>5575.739999999998</v>
      </c>
      <c r="R75" s="24">
        <v>-4213.1900000000005</v>
      </c>
      <c r="S75" s="24">
        <v>-1802.3699999999963</v>
      </c>
      <c r="T75" s="24">
        <v>5365.6299999999928</v>
      </c>
      <c r="U75" s="24">
        <v>9252.4400000000041</v>
      </c>
      <c r="V75" s="24">
        <v>4945.1000000000049</v>
      </c>
      <c r="W75" s="24">
        <v>14860.55</v>
      </c>
      <c r="X75" s="24">
        <v>-7504.2199999999921</v>
      </c>
      <c r="Y75" s="24">
        <v>-7845.6000000000031</v>
      </c>
      <c r="Z75" s="24">
        <v>13680.460000000006</v>
      </c>
      <c r="AA75" s="24">
        <v>4416.498681329982</v>
      </c>
    </row>
    <row r="76" spans="1:27" ht="12" customHeight="1" x14ac:dyDescent="0.15">
      <c r="A76" s="31" t="s">
        <v>6</v>
      </c>
      <c r="B76" s="25">
        <v>-577.95099999999991</v>
      </c>
      <c r="C76" s="25">
        <v>825.26800000000014</v>
      </c>
      <c r="D76" s="25">
        <v>-213.9</v>
      </c>
      <c r="E76" s="25">
        <v>2182.11</v>
      </c>
      <c r="F76" s="25">
        <v>-886.37299999999993</v>
      </c>
      <c r="G76" s="25">
        <v>244.51</v>
      </c>
      <c r="H76" s="25">
        <v>1491.64</v>
      </c>
      <c r="I76" s="25">
        <v>-504.54</v>
      </c>
      <c r="J76" s="25">
        <v>-2107.62</v>
      </c>
      <c r="K76" s="25">
        <v>650.16999999999996</v>
      </c>
      <c r="L76" s="25">
        <v>1709</v>
      </c>
      <c r="M76" s="25">
        <v>2529.7300000000014</v>
      </c>
      <c r="N76" s="25">
        <v>1352.3899999999987</v>
      </c>
      <c r="O76" s="25">
        <v>-1210.57</v>
      </c>
      <c r="P76" s="25">
        <v>1412.6800000000007</v>
      </c>
      <c r="Q76" s="25">
        <v>8626.0000000000018</v>
      </c>
      <c r="R76" s="25">
        <v>792.85000000000082</v>
      </c>
      <c r="S76" s="25">
        <v>1444.03</v>
      </c>
      <c r="T76" s="25">
        <v>8928.77</v>
      </c>
      <c r="U76" s="25">
        <v>-2960.6999999999994</v>
      </c>
      <c r="V76" s="25">
        <v>3826.6</v>
      </c>
      <c r="W76" s="25">
        <v>160.40999999999985</v>
      </c>
      <c r="X76" s="25">
        <v>-122.71999999999912</v>
      </c>
      <c r="Y76" s="25">
        <v>-3503.1400000000003</v>
      </c>
      <c r="Z76" s="25">
        <v>690.63999999999965</v>
      </c>
      <c r="AA76" s="25">
        <v>1649.1900000000003</v>
      </c>
    </row>
    <row r="77" spans="1:27" ht="12" customHeight="1" x14ac:dyDescent="0.15">
      <c r="A77" s="13" t="s">
        <v>7</v>
      </c>
      <c r="B77" s="22">
        <v>4680.5330000000022</v>
      </c>
      <c r="C77" s="21">
        <v>27931.286</v>
      </c>
      <c r="D77" s="21">
        <v>27393.59</v>
      </c>
      <c r="E77" s="21">
        <v>29032.82</v>
      </c>
      <c r="F77" s="21">
        <v>16987.058000000005</v>
      </c>
      <c r="G77" s="21">
        <v>10068.549999999999</v>
      </c>
      <c r="H77" s="21">
        <v>28347.805868232499</v>
      </c>
      <c r="I77" s="21">
        <v>4977.96</v>
      </c>
      <c r="J77" s="21">
        <v>-4464.5244549999979</v>
      </c>
      <c r="K77" s="21">
        <v>-22868.97</v>
      </c>
      <c r="L77" s="21">
        <v>-15425</v>
      </c>
      <c r="M77" s="21">
        <v>35125.1</v>
      </c>
      <c r="N77" s="21">
        <v>-11007.759999999993</v>
      </c>
      <c r="O77" s="21">
        <v>6011.24</v>
      </c>
      <c r="P77" s="21">
        <v>4055.1500000000033</v>
      </c>
      <c r="Q77" s="21">
        <v>2783.5900000000056</v>
      </c>
      <c r="R77" s="21">
        <v>-22049.31</v>
      </c>
      <c r="S77" s="21">
        <v>-3675.4100000000008</v>
      </c>
      <c r="T77" s="21">
        <v>24601.359999999993</v>
      </c>
      <c r="U77" s="21">
        <v>1831.8900000000008</v>
      </c>
      <c r="V77" s="38">
        <v>8826.8700000000008</v>
      </c>
      <c r="W77" s="38">
        <v>22691.9</v>
      </c>
      <c r="X77" s="38">
        <v>4714.1600000000071</v>
      </c>
      <c r="Y77" s="38">
        <v>-23458.530000000002</v>
      </c>
      <c r="Z77" s="38">
        <v>18666.280000000006</v>
      </c>
      <c r="AA77" s="38">
        <v>17500.829999999984</v>
      </c>
    </row>
    <row r="78" spans="1:27" ht="12" customHeight="1" x14ac:dyDescent="0.15"/>
    <row r="79" spans="1:27" ht="12" customHeight="1" x14ac:dyDescent="0.15">
      <c r="A79" s="4" t="s">
        <v>10</v>
      </c>
    </row>
    <row r="80" spans="1:27" ht="12" customHeight="1" x14ac:dyDescent="0.15">
      <c r="A80" s="5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2" customHeight="1" x14ac:dyDescent="0.15">
      <c r="A81" s="8"/>
      <c r="B81" s="9">
        <v>2000</v>
      </c>
      <c r="C81" s="9">
        <v>2001</v>
      </c>
      <c r="D81" s="9">
        <v>2002</v>
      </c>
      <c r="E81" s="9">
        <v>2003</v>
      </c>
      <c r="F81" s="9">
        <v>2004</v>
      </c>
      <c r="G81" s="9">
        <v>2005</v>
      </c>
      <c r="H81" s="9">
        <v>2006</v>
      </c>
      <c r="I81" s="9">
        <v>2007</v>
      </c>
      <c r="J81" s="9">
        <v>2008</v>
      </c>
      <c r="K81" s="9">
        <v>2009</v>
      </c>
      <c r="L81" s="9">
        <v>2010</v>
      </c>
      <c r="M81" s="9">
        <v>2011</v>
      </c>
      <c r="N81" s="9">
        <v>2012</v>
      </c>
      <c r="O81" s="9">
        <v>2013</v>
      </c>
      <c r="P81" s="9">
        <v>2014</v>
      </c>
      <c r="Q81" s="9">
        <v>2015</v>
      </c>
      <c r="R81" s="9">
        <v>2016</v>
      </c>
      <c r="S81" s="9">
        <v>2017</v>
      </c>
      <c r="T81" s="9">
        <v>2018</v>
      </c>
      <c r="U81" s="9">
        <v>2019</v>
      </c>
      <c r="V81" s="9">
        <v>2020</v>
      </c>
      <c r="W81" s="9">
        <v>2021</v>
      </c>
      <c r="X81" s="9">
        <v>2022</v>
      </c>
      <c r="Y81" s="9">
        <v>2023</v>
      </c>
      <c r="Z81" s="9">
        <v>2024</v>
      </c>
      <c r="AA81" s="9">
        <v>2025</v>
      </c>
    </row>
    <row r="82" spans="1:27" ht="12" customHeight="1" x14ac:dyDescent="0.15">
      <c r="A82" s="29" t="s">
        <v>1</v>
      </c>
      <c r="B82" s="26"/>
      <c r="C82" s="26"/>
      <c r="D82" s="26"/>
      <c r="E82" s="26"/>
      <c r="F82" s="26">
        <v>3253.06</v>
      </c>
      <c r="G82" s="26">
        <v>9770.0400000000009</v>
      </c>
      <c r="H82" s="26">
        <v>4431.7700000000004</v>
      </c>
      <c r="I82" s="26">
        <v>4421.57</v>
      </c>
      <c r="J82" s="26">
        <v>-3485.58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2" customHeight="1" x14ac:dyDescent="0.15">
      <c r="A83" s="29" t="s">
        <v>19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ht="12" customHeight="1" x14ac:dyDescent="0.15">
      <c r="A84" s="30" t="s">
        <v>2</v>
      </c>
      <c r="B84" s="27"/>
      <c r="C84" s="27"/>
      <c r="D84" s="27"/>
      <c r="E84" s="27"/>
      <c r="F84" s="27">
        <v>140.72</v>
      </c>
      <c r="G84" s="27">
        <v>385.75</v>
      </c>
      <c r="H84" s="27">
        <v>351.58</v>
      </c>
      <c r="I84" s="27">
        <v>293</v>
      </c>
      <c r="J84" s="27">
        <v>238.62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1:27" ht="12" customHeight="1" x14ac:dyDescent="0.15">
      <c r="A85" s="30" t="s">
        <v>3</v>
      </c>
      <c r="B85" s="27"/>
      <c r="C85" s="27"/>
      <c r="D85" s="27"/>
      <c r="E85" s="27"/>
      <c r="F85" s="27">
        <v>2491.1999999999998</v>
      </c>
      <c r="G85" s="27">
        <v>9581.44</v>
      </c>
      <c r="H85" s="27">
        <v>3709.71</v>
      </c>
      <c r="I85" s="27">
        <v>4182.04</v>
      </c>
      <c r="J85" s="27">
        <v>1253.3</v>
      </c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1:27" ht="12" customHeight="1" x14ac:dyDescent="0.15">
      <c r="A86" s="30" t="s">
        <v>12</v>
      </c>
      <c r="B86" s="27"/>
      <c r="C86" s="27"/>
      <c r="D86" s="27"/>
      <c r="E86" s="27"/>
      <c r="F86" s="27">
        <v>1.4</v>
      </c>
      <c r="G86" s="27">
        <v>50.44</v>
      </c>
      <c r="H86" s="27">
        <v>28.5</v>
      </c>
      <c r="I86" s="27">
        <v>20</v>
      </c>
      <c r="J86" s="27">
        <v>16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ht="12" customHeight="1" x14ac:dyDescent="0.15">
      <c r="A87" s="30" t="s">
        <v>22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1:27" ht="12" customHeight="1" x14ac:dyDescent="0.15">
      <c r="A88" s="30" t="s">
        <v>4</v>
      </c>
      <c r="B88" s="27"/>
      <c r="C88" s="27"/>
      <c r="D88" s="27"/>
      <c r="E88" s="27"/>
      <c r="F88" s="27">
        <v>-58.83</v>
      </c>
      <c r="G88" s="27">
        <v>525.85</v>
      </c>
      <c r="H88" s="27">
        <v>566.58000000000004</v>
      </c>
      <c r="I88" s="27">
        <v>-11.19</v>
      </c>
      <c r="J88" s="27">
        <v>-241.79</v>
      </c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1:27" ht="12" customHeight="1" x14ac:dyDescent="0.15">
      <c r="A89" s="30" t="s">
        <v>5</v>
      </c>
      <c r="B89" s="27"/>
      <c r="C89" s="27"/>
      <c r="D89" s="27"/>
      <c r="E89" s="27"/>
      <c r="F89" s="27">
        <v>3194.72</v>
      </c>
      <c r="G89" s="27">
        <v>2322.92</v>
      </c>
      <c r="H89" s="27">
        <v>4141.68</v>
      </c>
      <c r="I89" s="27">
        <v>286.92</v>
      </c>
      <c r="J89" s="27">
        <v>-2036.69</v>
      </c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1:27" ht="12" customHeight="1" x14ac:dyDescent="0.15">
      <c r="A90" s="31" t="s">
        <v>6</v>
      </c>
      <c r="B90" s="28"/>
      <c r="C90" s="28"/>
      <c r="D90" s="28"/>
      <c r="E90" s="28"/>
      <c r="F90" s="28">
        <v>18.63</v>
      </c>
      <c r="G90" s="28">
        <v>-86.71</v>
      </c>
      <c r="H90" s="28">
        <v>254.94</v>
      </c>
      <c r="I90" s="28">
        <v>-355.52</v>
      </c>
      <c r="J90" s="28">
        <v>-217.09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2" customHeight="1" x14ac:dyDescent="0.15">
      <c r="A91" s="13" t="s">
        <v>7</v>
      </c>
      <c r="B91" s="14"/>
      <c r="C91" s="14"/>
      <c r="D91" s="14"/>
      <c r="E91" s="14"/>
      <c r="F91" s="19">
        <v>9040.9</v>
      </c>
      <c r="G91" s="19">
        <v>22549.73</v>
      </c>
      <c r="H91" s="19">
        <v>13484.76</v>
      </c>
      <c r="I91" s="19">
        <v>8836.82</v>
      </c>
      <c r="J91" s="19">
        <v>-4473.2299999999996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37"/>
      <c r="W91" s="37"/>
      <c r="X91" s="37"/>
      <c r="Y91" s="37"/>
      <c r="Z91" s="37"/>
      <c r="AA91" s="37"/>
    </row>
    <row r="92" spans="1:27" ht="12" customHeight="1" x14ac:dyDescent="0.15"/>
    <row r="93" spans="1:27" ht="12" customHeight="1" x14ac:dyDescent="0.15">
      <c r="A93" s="4" t="s">
        <v>16</v>
      </c>
    </row>
    <row r="94" spans="1:27" ht="12" customHeight="1" x14ac:dyDescent="0.15">
      <c r="A94" s="5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2" customHeight="1" x14ac:dyDescent="0.15">
      <c r="A95" s="8"/>
      <c r="B95" s="9">
        <v>2000</v>
      </c>
      <c r="C95" s="9">
        <v>2001</v>
      </c>
      <c r="D95" s="9">
        <v>2002</v>
      </c>
      <c r="E95" s="9">
        <v>2003</v>
      </c>
      <c r="F95" s="9">
        <v>2004</v>
      </c>
      <c r="G95" s="9">
        <v>2005</v>
      </c>
      <c r="H95" s="9">
        <v>2006</v>
      </c>
      <c r="I95" s="9">
        <v>2007</v>
      </c>
      <c r="J95" s="9">
        <v>2008</v>
      </c>
      <c r="K95" s="9">
        <v>2009</v>
      </c>
      <c r="L95" s="9">
        <v>2010</v>
      </c>
      <c r="M95" s="9">
        <v>2011</v>
      </c>
      <c r="N95" s="9">
        <v>2012</v>
      </c>
      <c r="O95" s="9">
        <v>2013</v>
      </c>
      <c r="P95" s="9">
        <v>2014</v>
      </c>
      <c r="Q95" s="9">
        <v>2015</v>
      </c>
      <c r="R95" s="9">
        <v>2016</v>
      </c>
      <c r="S95" s="9">
        <v>2017</v>
      </c>
      <c r="T95" s="9">
        <v>2018</v>
      </c>
      <c r="U95" s="9">
        <v>2019</v>
      </c>
      <c r="V95" s="9">
        <v>2020</v>
      </c>
      <c r="W95" s="9">
        <v>2021</v>
      </c>
      <c r="X95" s="9">
        <v>2022</v>
      </c>
      <c r="Y95" s="9">
        <v>2023</v>
      </c>
      <c r="Z95" s="9">
        <v>2024</v>
      </c>
      <c r="AA95" s="9">
        <v>2025</v>
      </c>
    </row>
    <row r="96" spans="1:27" ht="12" customHeight="1" x14ac:dyDescent="0.15">
      <c r="A96" s="29" t="s">
        <v>1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>
        <v>-2122</v>
      </c>
      <c r="M96" s="26">
        <v>15.130000000000052</v>
      </c>
      <c r="N96" s="26">
        <v>-1162.03</v>
      </c>
      <c r="O96" s="26">
        <v>-674.94999999999982</v>
      </c>
      <c r="P96" s="26">
        <v>-321.06999999999977</v>
      </c>
      <c r="Q96" s="26">
        <v>-639.20000000000005</v>
      </c>
      <c r="R96" s="26">
        <v>-301.21999999999997</v>
      </c>
      <c r="S96" s="26">
        <v>-153.4699999999998</v>
      </c>
      <c r="T96" s="26">
        <v>-143.33000000000021</v>
      </c>
      <c r="U96" s="26">
        <v>-952.13999999999987</v>
      </c>
      <c r="V96" s="26">
        <v>-767.54999999999984</v>
      </c>
      <c r="W96" s="26">
        <v>85.719999999999771</v>
      </c>
      <c r="X96" s="26">
        <v>446.91000000000025</v>
      </c>
      <c r="Y96" s="26">
        <v>-125.1599999999994</v>
      </c>
      <c r="Z96" s="26">
        <v>-203.34000000000032</v>
      </c>
      <c r="AA96" s="26">
        <v>171.22000000000014</v>
      </c>
    </row>
    <row r="97" spans="1:27" ht="12" customHeight="1" x14ac:dyDescent="0.15">
      <c r="A97" s="29" t="s">
        <v>19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>
        <v>601.52</v>
      </c>
      <c r="Q97" s="35">
        <v>1335.0500000000002</v>
      </c>
      <c r="R97" s="35">
        <v>262.39999999999992</v>
      </c>
      <c r="S97" s="35">
        <v>2589.7799999999997</v>
      </c>
      <c r="T97" s="35">
        <v>655.60999999999979</v>
      </c>
      <c r="U97" s="35">
        <v>-646.8599999999999</v>
      </c>
      <c r="V97" s="35">
        <v>-1005.4099999999999</v>
      </c>
      <c r="W97" s="35">
        <v>893.17000000000007</v>
      </c>
      <c r="X97" s="35">
        <v>3889.5</v>
      </c>
      <c r="Y97" s="35">
        <v>-3284.58</v>
      </c>
      <c r="Z97" s="35">
        <v>-1218.6099999999999</v>
      </c>
      <c r="AA97" s="35">
        <v>-630.70000000000005</v>
      </c>
    </row>
    <row r="98" spans="1:27" ht="12" customHeight="1" x14ac:dyDescent="0.15">
      <c r="A98" s="30" t="s">
        <v>2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>
        <v>-56</v>
      </c>
      <c r="M98" s="27">
        <v>158.86000000000001</v>
      </c>
      <c r="N98" s="27">
        <v>-74.920000000000016</v>
      </c>
      <c r="O98" s="27">
        <v>-63.23</v>
      </c>
      <c r="P98" s="27">
        <v>-66.899999999999991</v>
      </c>
      <c r="Q98" s="27">
        <v>-110.06</v>
      </c>
      <c r="R98" s="27">
        <v>-33.919999999999987</v>
      </c>
      <c r="S98" s="27">
        <v>-46.539999999999992</v>
      </c>
      <c r="T98" s="27">
        <v>-40.35</v>
      </c>
      <c r="U98" s="27">
        <v>-33.979999999999997</v>
      </c>
      <c r="V98" s="27">
        <v>-31.15</v>
      </c>
      <c r="W98" s="27">
        <v>-20.580000000000002</v>
      </c>
      <c r="X98" s="27">
        <v>9.92</v>
      </c>
      <c r="Y98" s="27">
        <v>-34.619999999999997</v>
      </c>
      <c r="Z98" s="27">
        <v>-25.95</v>
      </c>
      <c r="AA98" s="27">
        <v>-11.96</v>
      </c>
    </row>
    <row r="99" spans="1:27" x14ac:dyDescent="0.15">
      <c r="A99" s="30" t="s">
        <v>3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>
        <v>-3349</v>
      </c>
      <c r="M99" s="27">
        <v>3490.3900000000003</v>
      </c>
      <c r="N99" s="27">
        <v>-2006.17</v>
      </c>
      <c r="O99" s="27">
        <v>-1561.16</v>
      </c>
      <c r="P99" s="27">
        <v>244.11000000000018</v>
      </c>
      <c r="Q99" s="27">
        <v>1110.7600000000002</v>
      </c>
      <c r="R99" s="27">
        <v>-2571.9300000000003</v>
      </c>
      <c r="S99" s="27">
        <v>359.98000000000013</v>
      </c>
      <c r="T99" s="27">
        <v>34.019999999999982</v>
      </c>
      <c r="U99" s="27">
        <v>-1287.96</v>
      </c>
      <c r="V99" s="27">
        <v>-727.07999999999993</v>
      </c>
      <c r="W99" s="27">
        <v>-457.86999999999995</v>
      </c>
      <c r="X99" s="27">
        <v>52.230000000000018</v>
      </c>
      <c r="Y99" s="27">
        <v>-505.09</v>
      </c>
      <c r="Z99" s="27">
        <v>-156.66</v>
      </c>
      <c r="AA99" s="27">
        <v>-210.04</v>
      </c>
    </row>
    <row r="100" spans="1:27" x14ac:dyDescent="0.15">
      <c r="A100" s="30" t="s">
        <v>12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>
        <v>-1</v>
      </c>
      <c r="M100" s="27">
        <v>440</v>
      </c>
      <c r="N100" s="27">
        <v>-341</v>
      </c>
      <c r="O100" s="27">
        <v>-4</v>
      </c>
      <c r="P100" s="27">
        <v>6.63</v>
      </c>
      <c r="Q100" s="27">
        <v>27.650000000000002</v>
      </c>
      <c r="R100" s="27">
        <v>64.820000000000022</v>
      </c>
      <c r="S100" s="27">
        <v>-17.649999999999999</v>
      </c>
      <c r="T100" s="27">
        <v>341.45000000000005</v>
      </c>
      <c r="U100" s="27">
        <v>-342.41</v>
      </c>
      <c r="V100" s="27">
        <v>-12.55</v>
      </c>
      <c r="W100" s="27">
        <v>-6.8599999999999994</v>
      </c>
      <c r="X100" s="27">
        <v>2389.7900000000009</v>
      </c>
      <c r="Y100" s="27">
        <v>-2003.72</v>
      </c>
      <c r="Z100" s="27">
        <v>-64.45</v>
      </c>
      <c r="AA100" s="27">
        <v>-27.24</v>
      </c>
    </row>
    <row r="101" spans="1:27" x14ac:dyDescent="0.15">
      <c r="A101" s="30" t="s">
        <v>22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>
        <v>2758.0199999999995</v>
      </c>
      <c r="Q101" s="27">
        <v>6610.670000000001</v>
      </c>
      <c r="R101" s="27">
        <v>-3021.58</v>
      </c>
      <c r="S101" s="27">
        <v>83.589999999999804</v>
      </c>
      <c r="T101" s="27">
        <v>830.31000000000017</v>
      </c>
      <c r="U101" s="27">
        <v>-2919.91</v>
      </c>
      <c r="V101" s="27">
        <v>-2005.0900000000001</v>
      </c>
      <c r="W101" s="27">
        <v>-1137.77</v>
      </c>
      <c r="X101" s="27">
        <v>-68.019999999999982</v>
      </c>
      <c r="Y101" s="27">
        <v>-430.57</v>
      </c>
      <c r="Z101" s="27">
        <v>-129.20000000000002</v>
      </c>
      <c r="AA101" s="27">
        <v>566.79999999999995</v>
      </c>
    </row>
    <row r="102" spans="1:27" x14ac:dyDescent="0.15">
      <c r="A102" s="30" t="s">
        <v>4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>
        <v>84</v>
      </c>
      <c r="M102" s="27">
        <v>19.600000000000009</v>
      </c>
      <c r="N102" s="27">
        <v>-0.57000000000002871</v>
      </c>
      <c r="O102" s="27">
        <v>-136.01999999999998</v>
      </c>
      <c r="P102" s="27">
        <v>-103.71999999999997</v>
      </c>
      <c r="Q102" s="27">
        <v>766.00000000000011</v>
      </c>
      <c r="R102" s="27">
        <v>-550.3900000000001</v>
      </c>
      <c r="S102" s="27">
        <v>236.19</v>
      </c>
      <c r="T102" s="27">
        <v>132.13999999999999</v>
      </c>
      <c r="U102" s="27">
        <v>-658.3</v>
      </c>
      <c r="V102" s="27">
        <v>-283.34000000000003</v>
      </c>
      <c r="W102" s="27">
        <v>75.090000000000032</v>
      </c>
      <c r="X102" s="27">
        <v>598.96</v>
      </c>
      <c r="Y102" s="27">
        <v>-577.16</v>
      </c>
      <c r="Z102" s="27">
        <v>-182.53999999999996</v>
      </c>
      <c r="AA102" s="27">
        <v>62.169999999999987</v>
      </c>
    </row>
    <row r="103" spans="1:27" x14ac:dyDescent="0.15">
      <c r="A103" s="30" t="s">
        <v>5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>
        <v>82</v>
      </c>
      <c r="M103" s="27">
        <v>-3418.0599999999995</v>
      </c>
      <c r="N103" s="27">
        <v>-3266.4299999999994</v>
      </c>
      <c r="O103" s="27">
        <v>183.05000000000007</v>
      </c>
      <c r="P103" s="27">
        <v>515.50999999999863</v>
      </c>
      <c r="Q103" s="27">
        <v>2739.5400000000004</v>
      </c>
      <c r="R103" s="27">
        <v>-1445.0000000000007</v>
      </c>
      <c r="S103" s="27">
        <v>257.66999999999916</v>
      </c>
      <c r="T103" s="27">
        <v>377.43000000000075</v>
      </c>
      <c r="U103" s="27">
        <v>93.3900000000001</v>
      </c>
      <c r="V103" s="27">
        <v>-3925.95</v>
      </c>
      <c r="W103" s="27">
        <v>473.86000000000013</v>
      </c>
      <c r="X103" s="27">
        <v>3308.1299999999992</v>
      </c>
      <c r="Y103" s="27">
        <v>-3621.4000000000005</v>
      </c>
      <c r="Z103" s="27">
        <v>-1120.2099999999996</v>
      </c>
      <c r="AA103" s="27">
        <v>-720.00000000000023</v>
      </c>
    </row>
    <row r="104" spans="1:27" x14ac:dyDescent="0.15">
      <c r="A104" s="31" t="s">
        <v>6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>
        <v>-76</v>
      </c>
      <c r="M104" s="28">
        <v>-420.93999999999988</v>
      </c>
      <c r="N104" s="28">
        <v>-333.02000000000004</v>
      </c>
      <c r="O104" s="28">
        <v>28.429999999999996</v>
      </c>
      <c r="P104" s="28">
        <v>99.280000000000015</v>
      </c>
      <c r="Q104" s="28">
        <v>565.30000000000007</v>
      </c>
      <c r="R104" s="28">
        <v>487.34999999999991</v>
      </c>
      <c r="S104" s="28">
        <v>773.83</v>
      </c>
      <c r="T104" s="28">
        <v>-246.1099999999999</v>
      </c>
      <c r="U104" s="28">
        <v>-217.7299999999999</v>
      </c>
      <c r="V104" s="28">
        <v>-825.8599999999999</v>
      </c>
      <c r="W104" s="28">
        <v>233.06</v>
      </c>
      <c r="X104" s="28">
        <v>538.33999999999969</v>
      </c>
      <c r="Y104" s="28">
        <v>-280.13</v>
      </c>
      <c r="Z104" s="28">
        <v>-147.41</v>
      </c>
      <c r="AA104" s="28">
        <v>55.980000000000004</v>
      </c>
    </row>
    <row r="105" spans="1:27" x14ac:dyDescent="0.15">
      <c r="A105" s="13" t="s">
        <v>15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>
        <v>-5438</v>
      </c>
      <c r="M105" s="19">
        <v>284.98000000000201</v>
      </c>
      <c r="N105" s="19">
        <v>-7184.1399999999994</v>
      </c>
      <c r="O105" s="19">
        <v>-2227.88</v>
      </c>
      <c r="P105" s="19">
        <v>3733.3799999999992</v>
      </c>
      <c r="Q105" s="19">
        <v>12405.710000000001</v>
      </c>
      <c r="R105" s="19">
        <v>-7109.4700000000012</v>
      </c>
      <c r="S105" s="19">
        <v>4083.3799999999997</v>
      </c>
      <c r="T105" s="19">
        <v>1941.1699999999992</v>
      </c>
      <c r="U105" s="19">
        <v>-6965.9</v>
      </c>
      <c r="V105" s="37">
        <v>-9583.98</v>
      </c>
      <c r="W105" s="37">
        <v>137.82000000000016</v>
      </c>
      <c r="X105" s="37">
        <v>11165.759999999998</v>
      </c>
      <c r="Y105" s="37">
        <v>-10862.429999999998</v>
      </c>
      <c r="Z105" s="37">
        <v>-3248.37</v>
      </c>
      <c r="AA105" s="37">
        <v>-743.77000000000021</v>
      </c>
    </row>
    <row r="107" spans="1:27" x14ac:dyDescent="0.15">
      <c r="A107" s="4" t="s">
        <v>11</v>
      </c>
    </row>
    <row r="108" spans="1:27" x14ac:dyDescent="0.15">
      <c r="A108" s="5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x14ac:dyDescent="0.15">
      <c r="A109" s="8"/>
      <c r="B109" s="9">
        <v>2000</v>
      </c>
      <c r="C109" s="9">
        <v>2001</v>
      </c>
      <c r="D109" s="9">
        <v>2002</v>
      </c>
      <c r="E109" s="9">
        <v>2003</v>
      </c>
      <c r="F109" s="9">
        <v>2004</v>
      </c>
      <c r="G109" s="9">
        <v>2005</v>
      </c>
      <c r="H109" s="9">
        <v>2006</v>
      </c>
      <c r="I109" s="9">
        <v>2007</v>
      </c>
      <c r="J109" s="9">
        <v>2008</v>
      </c>
      <c r="K109" s="9">
        <v>2009</v>
      </c>
      <c r="L109" s="9">
        <v>2010</v>
      </c>
      <c r="M109" s="9">
        <v>2011</v>
      </c>
      <c r="N109" s="9">
        <v>2012</v>
      </c>
      <c r="O109" s="9">
        <v>2013</v>
      </c>
      <c r="P109" s="9">
        <v>2014</v>
      </c>
      <c r="Q109" s="9">
        <v>2015</v>
      </c>
      <c r="R109" s="9">
        <v>2016</v>
      </c>
      <c r="S109" s="9">
        <v>2017</v>
      </c>
      <c r="T109" s="9">
        <v>2018</v>
      </c>
      <c r="U109" s="9">
        <v>2019</v>
      </c>
      <c r="V109" s="9">
        <v>2020</v>
      </c>
      <c r="W109" s="9">
        <v>2021</v>
      </c>
      <c r="X109" s="9">
        <v>2022</v>
      </c>
      <c r="Y109" s="9">
        <v>2023</v>
      </c>
      <c r="Z109" s="9">
        <v>2024</v>
      </c>
      <c r="AA109" s="9">
        <v>2025</v>
      </c>
    </row>
    <row r="110" spans="1:27" x14ac:dyDescent="0.15">
      <c r="A110" s="29" t="s">
        <v>1</v>
      </c>
      <c r="B110" s="24">
        <v>274.20400000000001</v>
      </c>
      <c r="C110" s="24">
        <v>49.67</v>
      </c>
      <c r="D110" s="24">
        <v>80.992999999999995</v>
      </c>
      <c r="E110" s="24">
        <v>391.23</v>
      </c>
      <c r="F110" s="24">
        <v>223.17</v>
      </c>
      <c r="G110" s="24">
        <v>1749.22</v>
      </c>
      <c r="H110" s="24">
        <v>2197.96</v>
      </c>
      <c r="I110" s="26">
        <v>3271.28</v>
      </c>
      <c r="J110" s="26">
        <v>1378.76</v>
      </c>
      <c r="K110" s="26">
        <v>-662.74</v>
      </c>
      <c r="L110" s="26">
        <v>177</v>
      </c>
      <c r="M110" s="26">
        <v>-161.53</v>
      </c>
      <c r="N110" s="26">
        <v>-54.42</v>
      </c>
      <c r="O110" s="26">
        <v>-82.17</v>
      </c>
      <c r="P110" s="26">
        <v>-102.14000000000001</v>
      </c>
      <c r="Q110" s="26">
        <v>-32.799999999999997</v>
      </c>
      <c r="R110" s="26">
        <v>0.14000000000000412</v>
      </c>
      <c r="S110" s="26">
        <v>-3.6499999999999986</v>
      </c>
      <c r="T110" s="26">
        <v>143.85999999999999</v>
      </c>
      <c r="U110" s="26">
        <v>16.510000000000002</v>
      </c>
      <c r="V110" s="26">
        <v>29.65</v>
      </c>
      <c r="W110" s="26">
        <v>3.2299999999999986</v>
      </c>
      <c r="X110" s="26">
        <v>-401.96999999999991</v>
      </c>
      <c r="Y110" s="26">
        <v>-253.39000000000007</v>
      </c>
      <c r="Z110" s="26">
        <v>129.13</v>
      </c>
      <c r="AA110" s="26">
        <v>2995.4900000000002</v>
      </c>
    </row>
    <row r="111" spans="1:27" x14ac:dyDescent="0.15">
      <c r="A111" s="29" t="s">
        <v>19</v>
      </c>
      <c r="B111" s="24"/>
      <c r="C111" s="24"/>
      <c r="D111" s="24"/>
      <c r="E111" s="24"/>
      <c r="F111" s="24"/>
      <c r="G111" s="24"/>
      <c r="H111" s="24"/>
      <c r="I111" s="35"/>
      <c r="J111" s="35"/>
      <c r="K111" s="35"/>
      <c r="L111" s="35"/>
      <c r="M111" s="35"/>
      <c r="N111" s="35"/>
      <c r="O111" s="35"/>
      <c r="P111" s="35">
        <v>3.5100000000000002</v>
      </c>
      <c r="Q111" s="35">
        <v>4.43</v>
      </c>
      <c r="R111" s="35">
        <v>23.160000000000004</v>
      </c>
      <c r="S111" s="35">
        <v>-8.3400000000000016</v>
      </c>
      <c r="T111" s="35">
        <v>-4.3499999999999925</v>
      </c>
      <c r="U111" s="35">
        <v>-0.87000000000000111</v>
      </c>
      <c r="V111" s="35">
        <v>-3.48</v>
      </c>
      <c r="W111" s="35">
        <v>3.1400000000000006</v>
      </c>
      <c r="X111" s="35">
        <v>-6.83</v>
      </c>
      <c r="Y111" s="35">
        <v>-4.1599999999999984</v>
      </c>
      <c r="Z111" s="35">
        <v>10.439999999999998</v>
      </c>
      <c r="AA111" s="35">
        <v>-19.079999999999998</v>
      </c>
    </row>
    <row r="112" spans="1:27" x14ac:dyDescent="0.15">
      <c r="A112" s="30" t="s">
        <v>2</v>
      </c>
      <c r="B112" s="24">
        <v>11.009</v>
      </c>
      <c r="C112" s="24">
        <v>7.33</v>
      </c>
      <c r="D112" s="24">
        <v>9.25</v>
      </c>
      <c r="E112" s="24">
        <v>6.77</v>
      </c>
      <c r="F112" s="24">
        <v>-2.71</v>
      </c>
      <c r="G112" s="24">
        <v>0.34</v>
      </c>
      <c r="H112" s="24">
        <v>4.22</v>
      </c>
      <c r="I112" s="27">
        <v>-88.97</v>
      </c>
      <c r="J112" s="27">
        <v>550.22</v>
      </c>
      <c r="K112" s="27">
        <v>-89.68</v>
      </c>
      <c r="L112" s="27">
        <v>-6</v>
      </c>
      <c r="M112" s="27">
        <v>-6.29</v>
      </c>
      <c r="N112" s="27">
        <v>0</v>
      </c>
      <c r="O112" s="27">
        <v>0</v>
      </c>
      <c r="P112" s="27">
        <v>-20.21</v>
      </c>
      <c r="Q112" s="27">
        <v>1.6700000000000004</v>
      </c>
      <c r="R112" s="27">
        <v>5.89</v>
      </c>
      <c r="S112" s="27">
        <v>-2.6899999999999995</v>
      </c>
      <c r="T112" s="27">
        <v>2.4999999999999991</v>
      </c>
      <c r="U112" s="27">
        <v>1.36</v>
      </c>
      <c r="V112" s="27">
        <v>-1.53</v>
      </c>
      <c r="W112" s="27">
        <v>-0.6399999999999999</v>
      </c>
      <c r="X112" s="27">
        <v>-2.09</v>
      </c>
      <c r="Y112" s="27">
        <v>-1.65</v>
      </c>
      <c r="Z112" s="27">
        <v>-2.34</v>
      </c>
      <c r="AA112" s="27">
        <v>-4.47</v>
      </c>
    </row>
    <row r="113" spans="1:27" x14ac:dyDescent="0.15">
      <c r="A113" s="30" t="s">
        <v>3</v>
      </c>
      <c r="B113" s="24">
        <v>189.39</v>
      </c>
      <c r="C113" s="24">
        <v>1251.57</v>
      </c>
      <c r="D113" s="24">
        <v>3555.74</v>
      </c>
      <c r="E113" s="24">
        <v>296.27</v>
      </c>
      <c r="F113" s="24">
        <v>332.85</v>
      </c>
      <c r="G113" s="24">
        <v>1272.8599999999999</v>
      </c>
      <c r="H113" s="24">
        <v>5584.17</v>
      </c>
      <c r="I113" s="27">
        <v>4601.1899999999996</v>
      </c>
      <c r="J113" s="27">
        <v>3006.92</v>
      </c>
      <c r="K113" s="27">
        <v>-1466.02</v>
      </c>
      <c r="L113" s="27">
        <v>-108</v>
      </c>
      <c r="M113" s="27">
        <v>-129.93</v>
      </c>
      <c r="N113" s="27">
        <v>-114.19</v>
      </c>
      <c r="O113" s="27">
        <v>-1.2299999999999898</v>
      </c>
      <c r="P113" s="27">
        <v>-859.7299999999999</v>
      </c>
      <c r="Q113" s="27">
        <v>318.58999999999992</v>
      </c>
      <c r="R113" s="27">
        <v>975.87999999999988</v>
      </c>
      <c r="S113" s="27">
        <v>-78.580000000000098</v>
      </c>
      <c r="T113" s="27">
        <v>220.11999999999998</v>
      </c>
      <c r="U113" s="27">
        <v>-47.080000000000013</v>
      </c>
      <c r="V113" s="27">
        <v>363.63</v>
      </c>
      <c r="W113" s="27">
        <v>99.75</v>
      </c>
      <c r="X113" s="27">
        <v>-137.43</v>
      </c>
      <c r="Y113" s="27">
        <v>41.11999999999999</v>
      </c>
      <c r="Z113" s="27">
        <v>71.150000000000006</v>
      </c>
      <c r="AA113" s="27">
        <v>-65.400000000000006</v>
      </c>
    </row>
    <row r="114" spans="1:27" x14ac:dyDescent="0.15">
      <c r="A114" s="30" t="s">
        <v>12</v>
      </c>
      <c r="B114" s="24">
        <v>0</v>
      </c>
      <c r="C114" s="24">
        <v>1.62</v>
      </c>
      <c r="D114" s="24">
        <v>1.26</v>
      </c>
      <c r="E114" s="24">
        <v>-0.57999999999999996</v>
      </c>
      <c r="F114" s="24">
        <v>-2.9999999999999472E-2</v>
      </c>
      <c r="G114" s="24">
        <v>22.13</v>
      </c>
      <c r="H114" s="24">
        <v>0</v>
      </c>
      <c r="I114" s="27">
        <v>0</v>
      </c>
      <c r="J114" s="27">
        <v>0</v>
      </c>
      <c r="K114" s="27">
        <v>0</v>
      </c>
      <c r="L114" s="27">
        <v>-33</v>
      </c>
      <c r="M114" s="27">
        <v>3061.6</v>
      </c>
      <c r="N114" s="27">
        <v>3</v>
      </c>
      <c r="O114" s="27">
        <v>3</v>
      </c>
      <c r="P114" s="27">
        <v>15.43</v>
      </c>
      <c r="Q114" s="27">
        <v>11.5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</row>
    <row r="115" spans="1:27" x14ac:dyDescent="0.15">
      <c r="A115" s="30" t="s">
        <v>22</v>
      </c>
      <c r="B115" s="24"/>
      <c r="C115" s="24"/>
      <c r="D115" s="24"/>
      <c r="E115" s="24"/>
      <c r="F115" s="24"/>
      <c r="G115" s="24"/>
      <c r="H115" s="24"/>
      <c r="I115" s="27"/>
      <c r="J115" s="27"/>
      <c r="K115" s="27"/>
      <c r="L115" s="27"/>
      <c r="M115" s="27"/>
      <c r="N115" s="27"/>
      <c r="O115" s="27"/>
      <c r="P115" s="27">
        <v>95.52000000000001</v>
      </c>
      <c r="Q115" s="27">
        <v>-96.759999999999991</v>
      </c>
      <c r="R115" s="27">
        <v>186.98</v>
      </c>
      <c r="S115" s="27">
        <v>64.430000000000007</v>
      </c>
      <c r="T115" s="27">
        <v>92.69</v>
      </c>
      <c r="U115" s="27">
        <v>36.92</v>
      </c>
      <c r="V115" s="27">
        <v>88.05</v>
      </c>
      <c r="W115" s="27">
        <v>514.75</v>
      </c>
      <c r="X115" s="27">
        <v>266.08999999999997</v>
      </c>
      <c r="Y115" s="27">
        <v>-27.37</v>
      </c>
      <c r="Z115" s="27">
        <v>0.98000000000000043</v>
      </c>
      <c r="AA115" s="27">
        <v>-7.9700000000000006</v>
      </c>
    </row>
    <row r="116" spans="1:27" x14ac:dyDescent="0.15">
      <c r="A116" s="30" t="s">
        <v>4</v>
      </c>
      <c r="B116" s="24">
        <v>-22.054000000000002</v>
      </c>
      <c r="C116" s="24">
        <v>472.95</v>
      </c>
      <c r="D116" s="24">
        <v>83.09</v>
      </c>
      <c r="E116" s="24">
        <v>907.36</v>
      </c>
      <c r="F116" s="24">
        <v>929.45</v>
      </c>
      <c r="G116" s="24">
        <v>709.71</v>
      </c>
      <c r="H116" s="24">
        <v>691.25</v>
      </c>
      <c r="I116" s="27">
        <v>-891.96</v>
      </c>
      <c r="J116" s="27">
        <v>-203.38</v>
      </c>
      <c r="K116" s="27">
        <v>37.119999999999997</v>
      </c>
      <c r="L116" s="27">
        <v>-41</v>
      </c>
      <c r="M116" s="27">
        <v>107.1</v>
      </c>
      <c r="N116" s="27">
        <v>-29</v>
      </c>
      <c r="O116" s="27">
        <v>-28.4</v>
      </c>
      <c r="P116" s="27">
        <v>135.25</v>
      </c>
      <c r="Q116" s="27">
        <v>2.9100000000000072</v>
      </c>
      <c r="R116" s="27">
        <v>123.05000000000001</v>
      </c>
      <c r="S116" s="27">
        <v>57.47</v>
      </c>
      <c r="T116" s="27">
        <v>57.89</v>
      </c>
      <c r="U116" s="27">
        <v>142.75</v>
      </c>
      <c r="V116" s="27">
        <v>153.12</v>
      </c>
      <c r="W116" s="27">
        <v>352.29999999999995</v>
      </c>
      <c r="X116" s="27">
        <v>644.24</v>
      </c>
      <c r="Y116" s="27">
        <v>306.92</v>
      </c>
      <c r="Z116" s="27">
        <v>426.84</v>
      </c>
      <c r="AA116" s="27">
        <v>40.059999999999995</v>
      </c>
    </row>
    <row r="117" spans="1:27" x14ac:dyDescent="0.15">
      <c r="A117" s="30" t="s">
        <v>5</v>
      </c>
      <c r="B117" s="24">
        <v>191.67500000000001</v>
      </c>
      <c r="C117" s="24">
        <v>1067.21</v>
      </c>
      <c r="D117" s="24">
        <v>185.2880000000001</v>
      </c>
      <c r="E117" s="24">
        <v>974.08</v>
      </c>
      <c r="F117" s="24">
        <v>-2488.4499999999998</v>
      </c>
      <c r="G117" s="24">
        <v>3805.07</v>
      </c>
      <c r="H117" s="24">
        <v>3718.87</v>
      </c>
      <c r="I117" s="27">
        <v>2229.34</v>
      </c>
      <c r="J117" s="27">
        <v>-3500.8</v>
      </c>
      <c r="K117" s="27">
        <v>2030.07</v>
      </c>
      <c r="L117" s="27">
        <v>-428</v>
      </c>
      <c r="M117" s="27">
        <v>-676.8599999999999</v>
      </c>
      <c r="N117" s="27">
        <v>-374.89000000000004</v>
      </c>
      <c r="O117" s="27">
        <v>-262.65000000000003</v>
      </c>
      <c r="P117" s="27">
        <v>2540.94</v>
      </c>
      <c r="Q117" s="27">
        <v>1.3900000000000432</v>
      </c>
      <c r="R117" s="27">
        <v>1931.7599999999998</v>
      </c>
      <c r="S117" s="27">
        <v>776.57999999999993</v>
      </c>
      <c r="T117" s="27">
        <v>1111.08</v>
      </c>
      <c r="U117" s="27">
        <v>702.24</v>
      </c>
      <c r="V117" s="27">
        <v>1047.6300000000001</v>
      </c>
      <c r="W117" s="27">
        <v>1501.75</v>
      </c>
      <c r="X117" s="27">
        <v>3826.3599999999997</v>
      </c>
      <c r="Y117" s="27">
        <v>1981.27</v>
      </c>
      <c r="Z117" s="27">
        <v>3415.0899999999997</v>
      </c>
      <c r="AA117" s="27">
        <v>2054.4899999999998</v>
      </c>
    </row>
    <row r="118" spans="1:27" x14ac:dyDescent="0.15">
      <c r="A118" s="31" t="s">
        <v>6</v>
      </c>
      <c r="B118" s="25">
        <v>34.846000000000011</v>
      </c>
      <c r="C118" s="25">
        <v>19.8</v>
      </c>
      <c r="D118" s="25">
        <v>237.27</v>
      </c>
      <c r="E118" s="25">
        <v>-161.22999999999999</v>
      </c>
      <c r="F118" s="25">
        <v>102.66</v>
      </c>
      <c r="G118" s="25">
        <v>498.03</v>
      </c>
      <c r="H118" s="25">
        <v>335.91</v>
      </c>
      <c r="I118" s="28">
        <v>-774.21</v>
      </c>
      <c r="J118" s="28">
        <v>-772.88</v>
      </c>
      <c r="K118" s="28">
        <v>-74.099999999999994</v>
      </c>
      <c r="L118" s="28">
        <v>-19</v>
      </c>
      <c r="M118" s="28">
        <v>-155.94000000000014</v>
      </c>
      <c r="N118" s="28">
        <v>5.66</v>
      </c>
      <c r="O118" s="28">
        <v>55.730000000000004</v>
      </c>
      <c r="P118" s="28">
        <v>186.45999999999995</v>
      </c>
      <c r="Q118" s="28">
        <v>-337.02</v>
      </c>
      <c r="R118" s="28">
        <v>871.74</v>
      </c>
      <c r="S118" s="28">
        <v>-162.24</v>
      </c>
      <c r="T118" s="28">
        <v>-204.14000000000001</v>
      </c>
      <c r="U118" s="28">
        <v>-79.250000000000057</v>
      </c>
      <c r="V118" s="28">
        <v>344.75</v>
      </c>
      <c r="W118" s="28">
        <v>703.95</v>
      </c>
      <c r="X118" s="28">
        <v>324.81000000000006</v>
      </c>
      <c r="Y118" s="28">
        <v>410.49999999999989</v>
      </c>
      <c r="Z118" s="28">
        <v>193.2</v>
      </c>
      <c r="AA118" s="28">
        <v>312.45000000000005</v>
      </c>
    </row>
    <row r="119" spans="1:27" x14ac:dyDescent="0.15">
      <c r="A119" s="13" t="s">
        <v>7</v>
      </c>
      <c r="B119" s="22">
        <v>679.07</v>
      </c>
      <c r="C119" s="21">
        <v>2870.15</v>
      </c>
      <c r="D119" s="21">
        <v>4152.8909999999996</v>
      </c>
      <c r="E119" s="21">
        <v>2413.9</v>
      </c>
      <c r="F119" s="21">
        <v>-903.06</v>
      </c>
      <c r="G119" s="21">
        <v>8057.36</v>
      </c>
      <c r="H119" s="21">
        <v>12532.38</v>
      </c>
      <c r="I119" s="19">
        <v>8346.67</v>
      </c>
      <c r="J119" s="19">
        <v>458.83999999999924</v>
      </c>
      <c r="K119" s="19">
        <v>-225.35</v>
      </c>
      <c r="L119" s="19">
        <v>-458</v>
      </c>
      <c r="M119" s="19">
        <v>2038.15</v>
      </c>
      <c r="N119" s="19">
        <v>-563.84</v>
      </c>
      <c r="O119" s="19">
        <v>-315.72000000000003</v>
      </c>
      <c r="P119" s="19">
        <v>1995.03</v>
      </c>
      <c r="Q119" s="19">
        <v>-126.08999999999993</v>
      </c>
      <c r="R119" s="19">
        <v>4118.5999999999995</v>
      </c>
      <c r="S119" s="19">
        <v>642.98</v>
      </c>
      <c r="T119" s="19">
        <v>1419.6499999999996</v>
      </c>
      <c r="U119" s="19">
        <v>772.57999999999993</v>
      </c>
      <c r="V119" s="37">
        <v>2021.8200000000002</v>
      </c>
      <c r="W119" s="37">
        <v>3178.2300000000005</v>
      </c>
      <c r="X119" s="37">
        <v>4513.18</v>
      </c>
      <c r="Y119" s="37">
        <v>2453.2399999999998</v>
      </c>
      <c r="Z119" s="37">
        <v>4244.49</v>
      </c>
      <c r="AA119" s="37">
        <v>5305.5700000000006</v>
      </c>
    </row>
    <row r="121" spans="1:27" x14ac:dyDescent="0.15">
      <c r="A121" s="1" t="s">
        <v>23</v>
      </c>
    </row>
    <row r="122" spans="1:27" x14ac:dyDescent="0.15">
      <c r="A122" s="1" t="s">
        <v>24</v>
      </c>
    </row>
    <row r="123" spans="1:27" x14ac:dyDescent="0.15">
      <c r="A123" s="1" t="s">
        <v>25</v>
      </c>
    </row>
    <row r="124" spans="1:27" x14ac:dyDescent="0.15">
      <c r="A124" s="1" t="s">
        <v>26</v>
      </c>
    </row>
    <row r="126" spans="1:27" x14ac:dyDescent="0.15">
      <c r="A126" s="1" t="s">
        <v>29</v>
      </c>
    </row>
    <row r="127" spans="1:27" x14ac:dyDescent="0.15">
      <c r="A127" s="1" t="s">
        <v>30</v>
      </c>
    </row>
    <row r="128" spans="1:27" x14ac:dyDescent="0.15">
      <c r="A128" s="1" t="s">
        <v>31</v>
      </c>
    </row>
    <row r="129" spans="1:1" x14ac:dyDescent="0.15">
      <c r="A129" s="1" t="s">
        <v>17</v>
      </c>
    </row>
    <row r="130" spans="1:1" x14ac:dyDescent="0.15">
      <c r="A130" s="1" t="s">
        <v>13</v>
      </c>
    </row>
    <row r="131" spans="1:1" x14ac:dyDescent="0.15">
      <c r="A131" s="1" t="s">
        <v>32</v>
      </c>
    </row>
    <row r="132" spans="1:1" x14ac:dyDescent="0.15">
      <c r="A132" s="1" t="s">
        <v>33</v>
      </c>
    </row>
  </sheetData>
  <phoneticPr fontId="0" type="noConversion"/>
  <pageMargins left="0.75" right="0.75" top="0.39" bottom="0.53" header="0.3" footer="0.28000000000000003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4DEC2-D8AB-44FD-A98A-3E16BACD898D}">
  <dimension ref="A1:AB130"/>
  <sheetViews>
    <sheetView zoomScaleNormal="100" workbookViewId="0">
      <pane xSplit="1" topLeftCell="B1" activePane="topRight" state="frozen"/>
      <selection pane="topRight" activeCell="A7" sqref="A7"/>
    </sheetView>
  </sheetViews>
  <sheetFormatPr defaultRowHeight="10.5" x14ac:dyDescent="0.15"/>
  <cols>
    <col min="1" max="1" width="35" style="1" customWidth="1"/>
    <col min="2" max="5" width="11.5703125" style="1" customWidth="1"/>
    <col min="6" max="6" width="12.28515625" style="1" customWidth="1"/>
    <col min="7" max="27" width="11.5703125" style="1" customWidth="1"/>
    <col min="28" max="28" width="9.140625" style="1"/>
    <col min="29" max="29" width="11.85546875" style="1" bestFit="1" customWidth="1"/>
    <col min="30" max="16384" width="9.140625" style="1"/>
  </cols>
  <sheetData>
    <row r="1" spans="1:27" ht="10.5" customHeight="1" x14ac:dyDescent="0.15"/>
    <row r="2" spans="1:27" ht="10.5" customHeight="1" x14ac:dyDescent="0.15"/>
    <row r="3" spans="1:27" ht="10.5" customHeight="1" x14ac:dyDescent="0.15"/>
    <row r="4" spans="1:27" ht="10.5" customHeight="1" x14ac:dyDescent="0.15"/>
    <row r="5" spans="1:27" ht="10.5" customHeight="1" x14ac:dyDescent="0.15">
      <c r="A5" s="2"/>
    </row>
    <row r="6" spans="1:27" ht="16.5" customHeight="1" x14ac:dyDescent="0.2">
      <c r="A6" s="3" t="s">
        <v>27</v>
      </c>
    </row>
    <row r="7" spans="1:27" ht="10.5" customHeight="1" x14ac:dyDescent="0.15"/>
    <row r="8" spans="1:27" ht="12" customHeight="1" x14ac:dyDescent="0.15">
      <c r="A8" s="4" t="s">
        <v>14</v>
      </c>
    </row>
    <row r="9" spans="1:27" ht="12" customHeight="1" x14ac:dyDescent="0.15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2" customHeight="1" x14ac:dyDescent="0.15">
      <c r="A10" s="8"/>
      <c r="B10" s="9">
        <v>2000</v>
      </c>
      <c r="C10" s="9">
        <v>2001</v>
      </c>
      <c r="D10" s="9">
        <v>2002</v>
      </c>
      <c r="E10" s="9">
        <v>2003</v>
      </c>
      <c r="F10" s="9">
        <v>2004</v>
      </c>
      <c r="G10" s="9">
        <v>2005</v>
      </c>
      <c r="H10" s="9">
        <v>2006</v>
      </c>
      <c r="I10" s="9">
        <v>2007</v>
      </c>
      <c r="J10" s="9">
        <v>2008</v>
      </c>
      <c r="K10" s="9">
        <v>2009</v>
      </c>
      <c r="L10" s="9">
        <v>2010</v>
      </c>
      <c r="M10" s="9">
        <v>2011</v>
      </c>
      <c r="N10" s="9">
        <v>2012</v>
      </c>
      <c r="O10" s="9">
        <v>2013</v>
      </c>
      <c r="P10" s="9">
        <v>2014</v>
      </c>
      <c r="Q10" s="9">
        <v>2015</v>
      </c>
      <c r="R10" s="9">
        <v>2016</v>
      </c>
      <c r="S10" s="9">
        <v>2017</v>
      </c>
      <c r="T10" s="9">
        <v>2018</v>
      </c>
      <c r="U10" s="9">
        <v>2019</v>
      </c>
      <c r="V10" s="9">
        <v>2020</v>
      </c>
      <c r="W10" s="9">
        <v>2021</v>
      </c>
      <c r="X10" s="9">
        <v>2022</v>
      </c>
      <c r="Y10" s="9">
        <v>2023</v>
      </c>
      <c r="Z10" s="9">
        <v>2024</v>
      </c>
      <c r="AA10" s="9">
        <v>2025</v>
      </c>
    </row>
    <row r="11" spans="1:27" ht="12" customHeight="1" x14ac:dyDescent="0.15">
      <c r="A11" s="10" t="s">
        <v>1</v>
      </c>
      <c r="B11" s="17">
        <v>495179.97</v>
      </c>
      <c r="C11" s="17">
        <v>449455.48</v>
      </c>
      <c r="D11" s="17">
        <v>327766.96999999997</v>
      </c>
      <c r="E11" s="17">
        <v>391043.5</v>
      </c>
      <c r="F11" s="17">
        <v>434260.39199999999</v>
      </c>
      <c r="G11" s="17">
        <v>533422.07999999996</v>
      </c>
      <c r="H11" s="17">
        <v>591258.69999999995</v>
      </c>
      <c r="I11" s="17">
        <v>543190.69999999995</v>
      </c>
      <c r="J11" s="17">
        <v>380710.53</v>
      </c>
      <c r="K11" s="17">
        <v>484205</v>
      </c>
      <c r="L11" s="17">
        <v>531368</v>
      </c>
      <c r="M11" s="17">
        <v>453853.26999999996</v>
      </c>
      <c r="N11" s="17">
        <v>523901.14</v>
      </c>
      <c r="O11" s="17">
        <v>585857.31000000006</v>
      </c>
      <c r="P11" s="17">
        <v>516321.53000000009</v>
      </c>
      <c r="Q11" s="17">
        <v>472198.69</v>
      </c>
      <c r="R11" s="17">
        <v>467757.1</v>
      </c>
      <c r="S11" s="17">
        <v>477968.43</v>
      </c>
      <c r="T11" s="17">
        <v>424845.66</v>
      </c>
      <c r="U11" s="17">
        <v>491929.39</v>
      </c>
      <c r="V11" s="17">
        <v>495468.80000000005</v>
      </c>
      <c r="W11" s="17">
        <v>563533.22000000009</v>
      </c>
      <c r="X11" s="17">
        <v>523306.31</v>
      </c>
      <c r="Y11" s="26">
        <v>578002.62</v>
      </c>
      <c r="Z11" s="17">
        <v>602904.44013357267</v>
      </c>
      <c r="AA11" s="26">
        <v>628732.56566742528</v>
      </c>
    </row>
    <row r="12" spans="1:27" ht="12" customHeight="1" x14ac:dyDescent="0.15">
      <c r="A12" s="10" t="s">
        <v>19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>
        <v>136655.46000000002</v>
      </c>
      <c r="Q12" s="17">
        <v>202931.9</v>
      </c>
      <c r="R12" s="17">
        <v>244789.11000000002</v>
      </c>
      <c r="S12" s="17">
        <v>305523.63</v>
      </c>
      <c r="T12" s="17">
        <v>319310.11</v>
      </c>
      <c r="U12" s="17">
        <v>414056.56999999995</v>
      </c>
      <c r="V12" s="17">
        <v>468419.28</v>
      </c>
      <c r="W12" s="17">
        <v>626579.49</v>
      </c>
      <c r="X12" s="17">
        <v>542950.80000000005</v>
      </c>
      <c r="Y12" s="35">
        <v>631916.65</v>
      </c>
      <c r="Z12" s="17">
        <v>772061.32760266692</v>
      </c>
      <c r="AA12" s="35">
        <v>860084.68349414889</v>
      </c>
    </row>
    <row r="13" spans="1:27" ht="12" customHeight="1" x14ac:dyDescent="0.15">
      <c r="A13" s="11" t="s">
        <v>2</v>
      </c>
      <c r="B13" s="17">
        <v>22997.74</v>
      </c>
      <c r="C13" s="17">
        <v>23192.53</v>
      </c>
      <c r="D13" s="17">
        <v>18371.2</v>
      </c>
      <c r="E13" s="17">
        <v>24242.86</v>
      </c>
      <c r="F13" s="17">
        <v>29205.657999999999</v>
      </c>
      <c r="G13" s="17">
        <v>41255.5</v>
      </c>
      <c r="H13" s="17">
        <v>47871.07</v>
      </c>
      <c r="I13" s="17">
        <v>51148.75</v>
      </c>
      <c r="J13" s="17">
        <v>37311.72</v>
      </c>
      <c r="K13" s="17">
        <v>51376.41</v>
      </c>
      <c r="L13" s="17">
        <v>59448</v>
      </c>
      <c r="M13" s="17">
        <v>54978.310000000005</v>
      </c>
      <c r="N13" s="17">
        <v>63109.880000000012</v>
      </c>
      <c r="O13" s="17">
        <v>73672.37000000001</v>
      </c>
      <c r="P13" s="17">
        <v>90886.239999999991</v>
      </c>
      <c r="Q13" s="17">
        <v>95384.63</v>
      </c>
      <c r="R13" s="17">
        <v>97703.45</v>
      </c>
      <c r="S13" s="17">
        <v>105243.51000000001</v>
      </c>
      <c r="T13" s="17">
        <v>96636.31</v>
      </c>
      <c r="U13" s="17">
        <v>118403.58</v>
      </c>
      <c r="V13" s="17">
        <v>125704.65999999999</v>
      </c>
      <c r="W13" s="17">
        <v>156325.49</v>
      </c>
      <c r="X13" s="17">
        <v>132501.50999999998</v>
      </c>
      <c r="Y13" s="35">
        <v>150511.92000000004</v>
      </c>
      <c r="Z13" s="17">
        <v>175604.47733072905</v>
      </c>
      <c r="AA13" s="35">
        <v>177034.49335389744</v>
      </c>
    </row>
    <row r="14" spans="1:27" ht="12" customHeight="1" x14ac:dyDescent="0.15">
      <c r="A14" s="11" t="s">
        <v>3</v>
      </c>
      <c r="B14" s="17">
        <v>175161.07</v>
      </c>
      <c r="C14" s="17">
        <v>178523.6</v>
      </c>
      <c r="D14" s="17">
        <v>152524.63</v>
      </c>
      <c r="E14" s="17">
        <v>182154.05</v>
      </c>
      <c r="F14" s="17">
        <v>225752.66499999998</v>
      </c>
      <c r="G14" s="17">
        <v>315074.63</v>
      </c>
      <c r="H14" s="17">
        <v>381895.66</v>
      </c>
      <c r="I14" s="17">
        <v>407894.33</v>
      </c>
      <c r="J14" s="17">
        <v>316191.14</v>
      </c>
      <c r="K14" s="17">
        <v>421291.42</v>
      </c>
      <c r="L14" s="17">
        <v>495609</v>
      </c>
      <c r="M14" s="17">
        <v>447713.85000000003</v>
      </c>
      <c r="N14" s="17">
        <v>495402.21</v>
      </c>
      <c r="O14" s="17">
        <v>634844.53</v>
      </c>
      <c r="P14" s="17">
        <v>690193.47999999986</v>
      </c>
      <c r="Q14" s="17">
        <v>778100.74999999988</v>
      </c>
      <c r="R14" s="17">
        <v>841369.75999999989</v>
      </c>
      <c r="S14" s="17">
        <v>952584.81999999983</v>
      </c>
      <c r="T14" s="17">
        <v>930734.88</v>
      </c>
      <c r="U14" s="17">
        <v>1199617.6400000001</v>
      </c>
      <c r="V14" s="17">
        <v>1235133.8899999999</v>
      </c>
      <c r="W14" s="17">
        <v>1568909.3099999998</v>
      </c>
      <c r="X14" s="17">
        <v>1349391.34</v>
      </c>
      <c r="Y14" s="35">
        <v>1571956.81</v>
      </c>
      <c r="Z14" s="17">
        <v>1883437.3400000003</v>
      </c>
      <c r="AA14" s="35">
        <v>2216419.7600000002</v>
      </c>
    </row>
    <row r="15" spans="1:27" ht="12" customHeight="1" x14ac:dyDescent="0.15">
      <c r="A15" s="11" t="s">
        <v>12</v>
      </c>
      <c r="B15" s="17">
        <v>50298.15</v>
      </c>
      <c r="C15" s="17">
        <v>60969.506000000001</v>
      </c>
      <c r="D15" s="17">
        <v>56593.423142124411</v>
      </c>
      <c r="E15" s="17">
        <v>89097.149699000001</v>
      </c>
      <c r="F15" s="17">
        <v>117946.37145799998</v>
      </c>
      <c r="G15" s="17">
        <v>179191.76617299998</v>
      </c>
      <c r="H15" s="17">
        <v>271646.90334900003</v>
      </c>
      <c r="I15" s="17">
        <v>312172.73300000001</v>
      </c>
      <c r="J15" s="17">
        <v>225037.54357299997</v>
      </c>
      <c r="K15" s="17">
        <v>338764.16</v>
      </c>
      <c r="L15" s="17">
        <v>407481</v>
      </c>
      <c r="M15" s="17">
        <v>395196.35000000003</v>
      </c>
      <c r="N15" s="17">
        <v>469889.2</v>
      </c>
      <c r="O15" s="17">
        <v>606538.09</v>
      </c>
      <c r="P15" s="17">
        <v>758611.69999999984</v>
      </c>
      <c r="Q15" s="17">
        <v>837960.29</v>
      </c>
      <c r="R15" s="17">
        <v>961471.57999999984</v>
      </c>
      <c r="S15" s="17">
        <v>1109201.1499999999</v>
      </c>
      <c r="T15" s="17">
        <v>1104498</v>
      </c>
      <c r="U15" s="17">
        <v>1460135.9</v>
      </c>
      <c r="V15" s="17">
        <v>1579040.5299999998</v>
      </c>
      <c r="W15" s="17">
        <v>2060107.43</v>
      </c>
      <c r="X15" s="17">
        <v>1830305.23</v>
      </c>
      <c r="Y15" s="35">
        <v>2177583.1900000004</v>
      </c>
      <c r="Z15" s="17">
        <v>2692680.0100000002</v>
      </c>
      <c r="AA15" s="35">
        <v>2859093.89</v>
      </c>
    </row>
    <row r="16" spans="1:27" ht="12" customHeight="1" x14ac:dyDescent="0.15">
      <c r="A16" s="11" t="s">
        <v>22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>
        <v>242103.91999999998</v>
      </c>
      <c r="Q16" s="17">
        <v>273962.12</v>
      </c>
      <c r="R16" s="17">
        <v>303381.18</v>
      </c>
      <c r="S16" s="17">
        <v>368351.75999999995</v>
      </c>
      <c r="T16" s="17">
        <v>403881.57</v>
      </c>
      <c r="U16" s="17">
        <v>522387.75999999995</v>
      </c>
      <c r="V16" s="17">
        <v>596789.37999999989</v>
      </c>
      <c r="W16" s="17">
        <v>771825.16999999993</v>
      </c>
      <c r="X16" s="17">
        <v>660818.44999999995</v>
      </c>
      <c r="Y16" s="35">
        <v>727463.44000000006</v>
      </c>
      <c r="Z16" s="17">
        <v>878295.28306473279</v>
      </c>
      <c r="AA16" s="35">
        <v>894816.96356120985</v>
      </c>
    </row>
    <row r="17" spans="1:28" ht="12" customHeight="1" x14ac:dyDescent="0.15">
      <c r="A17" s="11" t="s">
        <v>18</v>
      </c>
      <c r="B17" s="17">
        <v>41358.93</v>
      </c>
      <c r="C17" s="17">
        <v>40654.870000000003</v>
      </c>
      <c r="D17" s="17">
        <v>31182.29</v>
      </c>
      <c r="E17" s="17">
        <v>39471.550000000003</v>
      </c>
      <c r="F17" s="17">
        <v>45067.8</v>
      </c>
      <c r="G17" s="17">
        <v>49580.56</v>
      </c>
      <c r="H17" s="17">
        <v>57798.48</v>
      </c>
      <c r="I17" s="17">
        <v>58831.19</v>
      </c>
      <c r="J17" s="17">
        <v>46686.96</v>
      </c>
      <c r="K17" s="17">
        <v>55910.68</v>
      </c>
      <c r="L17" s="17">
        <v>61968</v>
      </c>
      <c r="M17" s="17">
        <v>54945.29</v>
      </c>
      <c r="N17" s="17">
        <v>63101.820000000007</v>
      </c>
      <c r="O17" s="17">
        <v>69482.59</v>
      </c>
      <c r="P17" s="17">
        <v>75811.350000000006</v>
      </c>
      <c r="Q17" s="17">
        <v>77397.739999999991</v>
      </c>
      <c r="R17" s="17">
        <v>86592.16</v>
      </c>
      <c r="S17" s="17">
        <v>96543.69</v>
      </c>
      <c r="T17" s="17">
        <v>94315.57</v>
      </c>
      <c r="U17" s="17">
        <v>115934.88999999998</v>
      </c>
      <c r="V17" s="17">
        <v>113522.88</v>
      </c>
      <c r="W17" s="17">
        <v>136900.72999999998</v>
      </c>
      <c r="X17" s="17">
        <v>118720.55000000002</v>
      </c>
      <c r="Y17" s="35">
        <v>129547.79</v>
      </c>
      <c r="Z17" s="17">
        <v>143261.95000000001</v>
      </c>
      <c r="AA17" s="35">
        <v>139669.23000000001</v>
      </c>
    </row>
    <row r="18" spans="1:28" ht="12" customHeight="1" x14ac:dyDescent="0.15">
      <c r="A18" s="11" t="s">
        <v>5</v>
      </c>
      <c r="B18" s="17">
        <v>84869.31</v>
      </c>
      <c r="C18" s="17">
        <v>91735.67</v>
      </c>
      <c r="D18" s="17">
        <v>85068.6</v>
      </c>
      <c r="E18" s="17">
        <v>114988.92</v>
      </c>
      <c r="F18" s="17">
        <v>115128.8</v>
      </c>
      <c r="G18" s="17">
        <v>159294.62</v>
      </c>
      <c r="H18" s="17">
        <v>196463.19</v>
      </c>
      <c r="I18" s="17">
        <v>224128.71</v>
      </c>
      <c r="J18" s="17">
        <v>198591.37</v>
      </c>
      <c r="K18" s="17">
        <v>247231.97</v>
      </c>
      <c r="L18" s="17">
        <v>300830</v>
      </c>
      <c r="M18" s="17">
        <v>320660.71000000002</v>
      </c>
      <c r="N18" s="17">
        <v>318692.65000000002</v>
      </c>
      <c r="O18" s="17">
        <v>370436.69</v>
      </c>
      <c r="P18" s="17">
        <v>325426.76000000007</v>
      </c>
      <c r="Q18" s="17">
        <v>329465.59999999992</v>
      </c>
      <c r="R18" s="17">
        <v>384710.34000000008</v>
      </c>
      <c r="S18" s="17">
        <v>423544.7300000001</v>
      </c>
      <c r="T18" s="17">
        <v>414650.34</v>
      </c>
      <c r="U18" s="17">
        <v>479766.93000000005</v>
      </c>
      <c r="V18" s="17">
        <v>580703.28999999992</v>
      </c>
      <c r="W18" s="17">
        <v>733075.06000000017</v>
      </c>
      <c r="X18" s="17">
        <v>659669.86</v>
      </c>
      <c r="Y18" s="35">
        <v>713499.5</v>
      </c>
      <c r="Z18" s="17">
        <v>912634.07186829904</v>
      </c>
      <c r="AA18" s="35">
        <v>781962.00392331835</v>
      </c>
    </row>
    <row r="19" spans="1:28" ht="12" customHeight="1" x14ac:dyDescent="0.15">
      <c r="A19" s="12" t="s">
        <v>6</v>
      </c>
      <c r="B19" s="18">
        <v>18190.650000000001</v>
      </c>
      <c r="C19" s="18">
        <v>22913.29</v>
      </c>
      <c r="D19" s="18">
        <v>19229.189999999999</v>
      </c>
      <c r="E19" s="18">
        <v>24809.74</v>
      </c>
      <c r="F19" s="18">
        <v>27344.550999999999</v>
      </c>
      <c r="G19" s="18">
        <v>44166.71</v>
      </c>
      <c r="H19" s="18">
        <v>55464.73</v>
      </c>
      <c r="I19" s="18">
        <v>56294.18</v>
      </c>
      <c r="J19" s="18">
        <v>30896.560000000001</v>
      </c>
      <c r="K19" s="18">
        <v>60397.19</v>
      </c>
      <c r="L19" s="18">
        <v>70848</v>
      </c>
      <c r="M19" s="18">
        <v>48703.17</v>
      </c>
      <c r="N19" s="18">
        <v>62306.109999999986</v>
      </c>
      <c r="O19" s="18">
        <v>68797.380000000019</v>
      </c>
      <c r="P19" s="18">
        <v>90171.910000000018</v>
      </c>
      <c r="Q19" s="18">
        <v>115762.63000000005</v>
      </c>
      <c r="R19" s="18">
        <v>112055.48000000001</v>
      </c>
      <c r="S19" s="18">
        <v>109430.44000000012</v>
      </c>
      <c r="T19" s="18">
        <v>115053.06999999999</v>
      </c>
      <c r="U19" s="18">
        <v>154211.87000000002</v>
      </c>
      <c r="V19" s="18">
        <v>151650.60000000024</v>
      </c>
      <c r="W19" s="18">
        <v>194778.83000000013</v>
      </c>
      <c r="X19" s="18">
        <v>137143.51999999999</v>
      </c>
      <c r="Y19" s="40">
        <v>141760.75999999998</v>
      </c>
      <c r="Z19" s="18">
        <v>170268.1899999998</v>
      </c>
      <c r="AA19" s="40">
        <v>181114.79000000004</v>
      </c>
    </row>
    <row r="20" spans="1:28" ht="12" customHeight="1" x14ac:dyDescent="0.15">
      <c r="A20" s="13" t="s">
        <v>7</v>
      </c>
      <c r="B20" s="19">
        <v>888055.82</v>
      </c>
      <c r="C20" s="19">
        <v>867444.94600000011</v>
      </c>
      <c r="D20" s="19">
        <v>690736.30314212432</v>
      </c>
      <c r="E20" s="19">
        <v>865807.76969899994</v>
      </c>
      <c r="F20" s="19">
        <v>994706.23745799996</v>
      </c>
      <c r="G20" s="19">
        <v>1321985.8661730003</v>
      </c>
      <c r="H20" s="19">
        <v>1602398.7333490001</v>
      </c>
      <c r="I20" s="19">
        <v>1653660.5929999999</v>
      </c>
      <c r="J20" s="19">
        <v>1235425.823573</v>
      </c>
      <c r="K20" s="19">
        <v>1659176.83</v>
      </c>
      <c r="L20" s="19">
        <v>1927552</v>
      </c>
      <c r="M20" s="19">
        <v>1776050.95</v>
      </c>
      <c r="N20" s="19">
        <v>1996403.0099999998</v>
      </c>
      <c r="O20" s="19">
        <v>2409628.96</v>
      </c>
      <c r="P20" s="19">
        <v>2926182.35</v>
      </c>
      <c r="Q20" s="19">
        <v>3183164.35</v>
      </c>
      <c r="R20" s="19">
        <v>3499830.1600000006</v>
      </c>
      <c r="S20" s="19">
        <v>3948392.1599999997</v>
      </c>
      <c r="T20" s="19">
        <v>3903925.5099999993</v>
      </c>
      <c r="U20" s="19">
        <v>4956444.5299999993</v>
      </c>
      <c r="V20" s="37">
        <v>5346433.3099999996</v>
      </c>
      <c r="W20" s="37">
        <v>6812034.7300000004</v>
      </c>
      <c r="X20" s="37">
        <v>5954807.5699999994</v>
      </c>
      <c r="Y20" s="37">
        <v>6822242.6800000006</v>
      </c>
      <c r="Z20" s="37">
        <v>8231147.0900000017</v>
      </c>
      <c r="AA20" s="37">
        <v>8738928.379999999</v>
      </c>
      <c r="AB20" s="39"/>
    </row>
    <row r="21" spans="1:28" ht="12" customHeight="1" thickBo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41"/>
      <c r="Z21" s="15"/>
      <c r="AA21" s="41"/>
    </row>
    <row r="22" spans="1:28" ht="10.5" customHeight="1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Y22" s="39"/>
      <c r="AA22" s="39"/>
    </row>
    <row r="23" spans="1:28" ht="12" customHeight="1" x14ac:dyDescent="0.15">
      <c r="A23" s="4" t="s">
        <v>8</v>
      </c>
      <c r="Y23" s="39"/>
      <c r="AA23" s="39"/>
    </row>
    <row r="24" spans="1:28" ht="12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8" ht="12" customHeight="1" x14ac:dyDescent="0.15">
      <c r="A25" s="8"/>
      <c r="B25" s="9">
        <v>2000</v>
      </c>
      <c r="C25" s="9">
        <v>2001</v>
      </c>
      <c r="D25" s="9">
        <v>2002</v>
      </c>
      <c r="E25" s="9">
        <v>2003</v>
      </c>
      <c r="F25" s="9">
        <v>2004</v>
      </c>
      <c r="G25" s="9">
        <v>2005</v>
      </c>
      <c r="H25" s="9">
        <v>2006</v>
      </c>
      <c r="I25" s="9">
        <v>2007</v>
      </c>
      <c r="J25" s="9">
        <v>2008</v>
      </c>
      <c r="K25" s="9">
        <v>2009</v>
      </c>
      <c r="L25" s="9">
        <v>2010</v>
      </c>
      <c r="M25" s="9">
        <v>2011</v>
      </c>
      <c r="N25" s="9">
        <v>2012</v>
      </c>
      <c r="O25" s="9">
        <v>2013</v>
      </c>
      <c r="P25" s="9">
        <v>2014</v>
      </c>
      <c r="Q25" s="9">
        <v>2015</v>
      </c>
      <c r="R25" s="9">
        <v>2016</v>
      </c>
      <c r="S25" s="9">
        <v>2017</v>
      </c>
      <c r="T25" s="9">
        <v>2018</v>
      </c>
      <c r="U25" s="9">
        <v>2019</v>
      </c>
      <c r="V25" s="9">
        <v>2020</v>
      </c>
      <c r="W25" s="9">
        <v>2021</v>
      </c>
      <c r="X25" s="9">
        <v>2022</v>
      </c>
      <c r="Y25" s="9">
        <v>2023</v>
      </c>
      <c r="Z25" s="9">
        <v>2024</v>
      </c>
      <c r="AA25" s="9">
        <v>2025</v>
      </c>
    </row>
    <row r="26" spans="1:28" ht="12" customHeight="1" x14ac:dyDescent="0.15">
      <c r="A26" s="29" t="s">
        <v>1</v>
      </c>
      <c r="B26" s="24">
        <v>362452.02</v>
      </c>
      <c r="C26" s="24">
        <v>302002.51</v>
      </c>
      <c r="D26" s="24">
        <v>182010.21</v>
      </c>
      <c r="E26" s="24">
        <v>216527.7</v>
      </c>
      <c r="F26" s="24">
        <v>235707.43400000001</v>
      </c>
      <c r="G26" s="24">
        <v>307614.65999999997</v>
      </c>
      <c r="H26" s="24">
        <v>356487.17</v>
      </c>
      <c r="I26" s="24">
        <v>315381.73</v>
      </c>
      <c r="J26" s="24">
        <v>175656.94</v>
      </c>
      <c r="K26" s="24">
        <v>257796.58</v>
      </c>
      <c r="L26" s="24">
        <v>296810.90999999997</v>
      </c>
      <c r="M26" s="24">
        <v>229631.46999999997</v>
      </c>
      <c r="N26" s="24">
        <v>261445.88</v>
      </c>
      <c r="O26" s="24">
        <v>291389.01</v>
      </c>
      <c r="P26" s="24">
        <v>268490.90000000002</v>
      </c>
      <c r="Q26" s="24">
        <v>254457.15000000002</v>
      </c>
      <c r="R26" s="24">
        <v>261596.05</v>
      </c>
      <c r="S26" s="24">
        <v>281044.60000000003</v>
      </c>
      <c r="T26" s="24">
        <v>247012.51</v>
      </c>
      <c r="U26" s="24">
        <v>304886.45999999996</v>
      </c>
      <c r="V26" s="24">
        <v>322575.37</v>
      </c>
      <c r="W26" s="24">
        <v>387549.25000000006</v>
      </c>
      <c r="X26" s="24">
        <v>355901.87</v>
      </c>
      <c r="Y26" s="35">
        <v>401564.6</v>
      </c>
      <c r="Z26" s="24">
        <v>419761.99427384289</v>
      </c>
      <c r="AA26" s="35">
        <v>424191.91251440631</v>
      </c>
    </row>
    <row r="27" spans="1:28" ht="12" customHeight="1" x14ac:dyDescent="0.15">
      <c r="A27" s="29" t="s">
        <v>19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>
        <v>45445.41</v>
      </c>
      <c r="Q27" s="24">
        <v>65638.490000000005</v>
      </c>
      <c r="R27" s="24">
        <v>82917.210000000006</v>
      </c>
      <c r="S27" s="24">
        <v>113391.23</v>
      </c>
      <c r="T27" s="24">
        <v>114054.68</v>
      </c>
      <c r="U27" s="24">
        <v>164701.82999999999</v>
      </c>
      <c r="V27" s="24">
        <v>208162.35</v>
      </c>
      <c r="W27" s="24">
        <v>300741.83</v>
      </c>
      <c r="X27" s="24">
        <v>249126.39</v>
      </c>
      <c r="Y27" s="35">
        <v>305510.01</v>
      </c>
      <c r="Z27" s="24">
        <v>397115.57217150682</v>
      </c>
      <c r="AA27" s="35">
        <v>443197.16648552631</v>
      </c>
    </row>
    <row r="28" spans="1:28" ht="12" customHeight="1" x14ac:dyDescent="0.15">
      <c r="A28" s="30" t="s">
        <v>2</v>
      </c>
      <c r="B28" s="24">
        <v>18175.57</v>
      </c>
      <c r="C28" s="24">
        <v>17961.22</v>
      </c>
      <c r="D28" s="24">
        <v>13269.53</v>
      </c>
      <c r="E28" s="24">
        <v>18144.04</v>
      </c>
      <c r="F28" s="24">
        <v>21923.536</v>
      </c>
      <c r="G28" s="24">
        <v>31464.18</v>
      </c>
      <c r="H28" s="24">
        <v>36181.67</v>
      </c>
      <c r="I28" s="24">
        <v>37731.53</v>
      </c>
      <c r="J28" s="24">
        <v>23054.42</v>
      </c>
      <c r="K28" s="24">
        <v>35271.660000000003</v>
      </c>
      <c r="L28" s="24">
        <v>40193.370000000003</v>
      </c>
      <c r="M28" s="24">
        <v>32775.440000000002</v>
      </c>
      <c r="N28" s="24">
        <v>35856.300000000003</v>
      </c>
      <c r="O28" s="24">
        <v>42248.83</v>
      </c>
      <c r="P28" s="24">
        <v>50453.53</v>
      </c>
      <c r="Q28" s="24">
        <v>49981.8</v>
      </c>
      <c r="R28" s="24">
        <v>51368.47</v>
      </c>
      <c r="S28" s="24">
        <v>57591.75</v>
      </c>
      <c r="T28" s="24">
        <v>51228.7</v>
      </c>
      <c r="U28" s="24">
        <v>66326.16</v>
      </c>
      <c r="V28" s="24">
        <v>74577.56</v>
      </c>
      <c r="W28" s="24">
        <v>96197.06</v>
      </c>
      <c r="X28" s="24">
        <v>78980.92</v>
      </c>
      <c r="Y28" s="35">
        <v>91051.24</v>
      </c>
      <c r="Z28" s="24">
        <v>107806.70189281998</v>
      </c>
      <c r="AA28" s="35">
        <v>105252.19883898422</v>
      </c>
    </row>
    <row r="29" spans="1:28" ht="12" customHeight="1" x14ac:dyDescent="0.15">
      <c r="A29" s="30" t="s">
        <v>3</v>
      </c>
      <c r="B29" s="24">
        <v>107848.3</v>
      </c>
      <c r="C29" s="24">
        <v>100893.78</v>
      </c>
      <c r="D29" s="24">
        <v>70550.03</v>
      </c>
      <c r="E29" s="24">
        <v>90227.18</v>
      </c>
      <c r="F29" s="24">
        <v>107947.37</v>
      </c>
      <c r="G29" s="24">
        <v>160719.46</v>
      </c>
      <c r="H29" s="24">
        <v>183968.8</v>
      </c>
      <c r="I29" s="24">
        <v>193542.45</v>
      </c>
      <c r="J29" s="24">
        <v>111423.19</v>
      </c>
      <c r="K29" s="24">
        <v>208225.23</v>
      </c>
      <c r="L29" s="24">
        <v>241922.57</v>
      </c>
      <c r="M29" s="24">
        <v>179007.02</v>
      </c>
      <c r="N29" s="24">
        <v>217865.64</v>
      </c>
      <c r="O29" s="24">
        <v>309348.5</v>
      </c>
      <c r="P29" s="24">
        <v>344339.98</v>
      </c>
      <c r="Q29" s="24">
        <v>383132.83</v>
      </c>
      <c r="R29" s="24">
        <v>419366.45</v>
      </c>
      <c r="S29" s="24">
        <v>493026.1</v>
      </c>
      <c r="T29" s="24">
        <v>470030.15</v>
      </c>
      <c r="U29" s="24">
        <v>660823.16</v>
      </c>
      <c r="V29" s="24">
        <v>705882</v>
      </c>
      <c r="W29" s="24">
        <v>954994.19</v>
      </c>
      <c r="X29" s="24">
        <v>799550.36</v>
      </c>
      <c r="Y29" s="35">
        <v>972126.5</v>
      </c>
      <c r="Z29" s="24">
        <v>1209980.46</v>
      </c>
      <c r="AA29" s="35">
        <v>1467277.16</v>
      </c>
    </row>
    <row r="30" spans="1:28" ht="10.5" customHeight="1" x14ac:dyDescent="0.15">
      <c r="A30" s="30" t="s">
        <v>12</v>
      </c>
      <c r="B30" s="24">
        <v>43460.72</v>
      </c>
      <c r="C30" s="24">
        <v>51326.156000000003</v>
      </c>
      <c r="D30" s="24">
        <v>47026.563142124411</v>
      </c>
      <c r="E30" s="24">
        <v>75542.879698999997</v>
      </c>
      <c r="F30" s="24">
        <v>95250.718457999988</v>
      </c>
      <c r="G30" s="24">
        <v>143105.64617299999</v>
      </c>
      <c r="H30" s="24">
        <v>220711.85703100002</v>
      </c>
      <c r="I30" s="24">
        <v>255086.14</v>
      </c>
      <c r="J30" s="24">
        <v>163761.80068799999</v>
      </c>
      <c r="K30" s="24">
        <v>269062.23</v>
      </c>
      <c r="L30" s="24">
        <v>324075.71999999997</v>
      </c>
      <c r="M30" s="24">
        <v>266142.08000000002</v>
      </c>
      <c r="N30" s="24">
        <v>321699.64</v>
      </c>
      <c r="O30" s="24">
        <v>425366.24</v>
      </c>
      <c r="P30" s="24">
        <v>527702.94999999995</v>
      </c>
      <c r="Q30" s="24">
        <v>603977.69999999995</v>
      </c>
      <c r="R30" s="24">
        <v>700782.69</v>
      </c>
      <c r="S30" s="24">
        <v>820789.82</v>
      </c>
      <c r="T30" s="24">
        <v>811044.61</v>
      </c>
      <c r="U30" s="24">
        <v>1107858.8999999999</v>
      </c>
      <c r="V30" s="24">
        <v>1214646.3899999999</v>
      </c>
      <c r="W30" s="24">
        <v>1604318.39</v>
      </c>
      <c r="X30" s="24">
        <v>1400348.75</v>
      </c>
      <c r="Y30" s="35">
        <v>1682798.1</v>
      </c>
      <c r="Z30" s="24">
        <v>2098721.81</v>
      </c>
      <c r="AA30" s="35">
        <v>2222430.5099999998</v>
      </c>
    </row>
    <row r="31" spans="1:28" ht="10.5" customHeight="1" x14ac:dyDescent="0.15">
      <c r="A31" s="30" t="s">
        <v>22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>
        <v>118616.3</v>
      </c>
      <c r="Q31" s="24">
        <v>135974.51</v>
      </c>
      <c r="R31" s="24">
        <v>166525.18</v>
      </c>
      <c r="S31" s="24">
        <v>202392.08</v>
      </c>
      <c r="T31" s="24">
        <v>201776.82</v>
      </c>
      <c r="U31" s="24">
        <v>292015.23</v>
      </c>
      <c r="V31" s="24">
        <v>374457.91</v>
      </c>
      <c r="W31" s="24">
        <v>503624.92</v>
      </c>
      <c r="X31" s="24">
        <v>418240.87</v>
      </c>
      <c r="Y31" s="35">
        <v>493686.05</v>
      </c>
      <c r="Z31" s="24">
        <v>650546.02738627535</v>
      </c>
      <c r="AA31" s="35">
        <v>656430.68395293853</v>
      </c>
    </row>
    <row r="32" spans="1:28" ht="12" customHeight="1" x14ac:dyDescent="0.15">
      <c r="A32" s="30" t="s">
        <v>4</v>
      </c>
      <c r="B32" s="24">
        <v>16892.89</v>
      </c>
      <c r="C32" s="24">
        <v>15218.82</v>
      </c>
      <c r="D32" s="24">
        <v>11358.29</v>
      </c>
      <c r="E32" s="24">
        <v>13416.11</v>
      </c>
      <c r="F32" s="24">
        <v>14335.494000000001</v>
      </c>
      <c r="G32" s="24">
        <v>19460.349999999999</v>
      </c>
      <c r="H32" s="24">
        <v>18231.310000000001</v>
      </c>
      <c r="I32" s="24">
        <v>19776.36</v>
      </c>
      <c r="J32" s="24">
        <v>13571.66</v>
      </c>
      <c r="K32" s="24">
        <v>20222.48</v>
      </c>
      <c r="L32" s="24">
        <v>22098.89</v>
      </c>
      <c r="M32" s="24">
        <v>18648.16</v>
      </c>
      <c r="N32" s="24">
        <v>21175.01</v>
      </c>
      <c r="O32" s="24">
        <v>26277.25</v>
      </c>
      <c r="P32" s="24">
        <v>30246.76</v>
      </c>
      <c r="Q32" s="24">
        <v>29907.53</v>
      </c>
      <c r="R32" s="24">
        <v>34553.78</v>
      </c>
      <c r="S32" s="24">
        <v>39802.54</v>
      </c>
      <c r="T32" s="24">
        <v>38703.360000000001</v>
      </c>
      <c r="U32" s="24">
        <v>48355.31</v>
      </c>
      <c r="V32" s="24">
        <v>51380.69</v>
      </c>
      <c r="W32" s="24">
        <v>66862.92</v>
      </c>
      <c r="X32" s="24">
        <v>52982.080000000002</v>
      </c>
      <c r="Y32" s="35">
        <v>61476.639999999999</v>
      </c>
      <c r="Z32" s="24">
        <v>71211.91</v>
      </c>
      <c r="AA32" s="35">
        <v>65796.009999999995</v>
      </c>
    </row>
    <row r="33" spans="1:27" ht="12" customHeight="1" x14ac:dyDescent="0.15">
      <c r="A33" s="30" t="s">
        <v>5</v>
      </c>
      <c r="B33" s="24">
        <v>43250.66</v>
      </c>
      <c r="C33" s="24">
        <v>42415.59</v>
      </c>
      <c r="D33" s="24">
        <v>34394.080000000002</v>
      </c>
      <c r="E33" s="24">
        <v>53488.54</v>
      </c>
      <c r="F33" s="24">
        <v>55878.52</v>
      </c>
      <c r="G33" s="24">
        <v>86708.97</v>
      </c>
      <c r="H33" s="24">
        <v>111774.82</v>
      </c>
      <c r="I33" s="24">
        <v>133370.63</v>
      </c>
      <c r="J33" s="24">
        <v>100850.7</v>
      </c>
      <c r="K33" s="24">
        <v>157339.09</v>
      </c>
      <c r="L33" s="24">
        <v>182507.23</v>
      </c>
      <c r="M33" s="24">
        <v>171527.23</v>
      </c>
      <c r="N33" s="24">
        <v>169504.16999999998</v>
      </c>
      <c r="O33" s="24">
        <v>207377.63</v>
      </c>
      <c r="P33" s="24">
        <v>170278.62000000005</v>
      </c>
      <c r="Q33" s="24">
        <v>180362.8</v>
      </c>
      <c r="R33" s="24">
        <v>216857.80000000005</v>
      </c>
      <c r="S33" s="24">
        <v>246042.21000000005</v>
      </c>
      <c r="T33" s="24">
        <v>235989.01999999996</v>
      </c>
      <c r="U33" s="24">
        <v>280393.18000000005</v>
      </c>
      <c r="V33" s="24">
        <v>326625.56</v>
      </c>
      <c r="W33" s="24">
        <v>464171.66000000009</v>
      </c>
      <c r="X33" s="24">
        <v>396127.51</v>
      </c>
      <c r="Y33" s="35">
        <v>456138.35999999993</v>
      </c>
      <c r="Z33" s="24">
        <v>568388.93427555519</v>
      </c>
      <c r="AA33" s="35">
        <v>452093.83820814453</v>
      </c>
    </row>
    <row r="34" spans="1:27" ht="12" customHeight="1" x14ac:dyDescent="0.15">
      <c r="A34" s="31" t="s">
        <v>6</v>
      </c>
      <c r="B34" s="25">
        <v>10241.26</v>
      </c>
      <c r="C34" s="25">
        <v>12128.11</v>
      </c>
      <c r="D34" s="25">
        <v>8277.56</v>
      </c>
      <c r="E34" s="25">
        <v>11530.92</v>
      </c>
      <c r="F34" s="25">
        <v>15163.008999999998</v>
      </c>
      <c r="G34" s="25">
        <v>29784.27</v>
      </c>
      <c r="H34" s="25">
        <v>36163.919999999998</v>
      </c>
      <c r="I34" s="25">
        <v>37046.44</v>
      </c>
      <c r="J34" s="25">
        <v>17948.41</v>
      </c>
      <c r="K34" s="25">
        <v>41257.64</v>
      </c>
      <c r="L34" s="25">
        <v>46123.72</v>
      </c>
      <c r="M34" s="25">
        <v>27656.940000000002</v>
      </c>
      <c r="N34" s="25">
        <v>33532.669999999984</v>
      </c>
      <c r="O34" s="25">
        <v>41478.400000000023</v>
      </c>
      <c r="P34" s="25">
        <v>53570.739999999991</v>
      </c>
      <c r="Q34" s="25">
        <v>61429.680000000051</v>
      </c>
      <c r="R34" s="25">
        <v>58577.380000000005</v>
      </c>
      <c r="S34" s="25">
        <v>59317.980000000098</v>
      </c>
      <c r="T34" s="25">
        <v>51477.359999999986</v>
      </c>
      <c r="U34" s="25">
        <v>91306.050000000047</v>
      </c>
      <c r="V34" s="25">
        <v>87481.210000000196</v>
      </c>
      <c r="W34" s="25">
        <v>124058.89000000013</v>
      </c>
      <c r="X34" s="25">
        <v>70924.260000000009</v>
      </c>
      <c r="Y34" s="28">
        <v>73709.189999999944</v>
      </c>
      <c r="Z34" s="25">
        <v>94062.339999999851</v>
      </c>
      <c r="AA34" s="28">
        <v>93611.330000000075</v>
      </c>
    </row>
    <row r="35" spans="1:27" ht="12" customHeight="1" x14ac:dyDescent="0.15">
      <c r="A35" s="13" t="s">
        <v>7</v>
      </c>
      <c r="B35" s="21">
        <v>602321.42000000004</v>
      </c>
      <c r="C35" s="21">
        <v>541946.18599999999</v>
      </c>
      <c r="D35" s="21">
        <v>366886.2631421244</v>
      </c>
      <c r="E35" s="21">
        <v>478877.36969899997</v>
      </c>
      <c r="F35" s="21">
        <v>546206.08145799988</v>
      </c>
      <c r="G35" s="21">
        <v>778857.536173</v>
      </c>
      <c r="H35" s="21">
        <v>963519.54703100002</v>
      </c>
      <c r="I35" s="21">
        <v>991935.28</v>
      </c>
      <c r="J35" s="21">
        <v>606267.120688</v>
      </c>
      <c r="K35" s="21">
        <v>989174.91</v>
      </c>
      <c r="L35" s="21">
        <v>1153732</v>
      </c>
      <c r="M35" s="21">
        <v>925388.34000000008</v>
      </c>
      <c r="N35" s="21">
        <v>1061079.3099999998</v>
      </c>
      <c r="O35" s="21">
        <v>1343485.8599999999</v>
      </c>
      <c r="P35" s="21">
        <v>1609145.1900000002</v>
      </c>
      <c r="Q35" s="21">
        <v>1764862.4900000002</v>
      </c>
      <c r="R35" s="21">
        <v>1992545.0099999998</v>
      </c>
      <c r="S35" s="21">
        <v>2313398.31</v>
      </c>
      <c r="T35" s="21">
        <v>2221317.21</v>
      </c>
      <c r="U35" s="21">
        <v>3016666.2800000003</v>
      </c>
      <c r="V35" s="38">
        <v>3365789.04</v>
      </c>
      <c r="W35" s="38">
        <v>4502519.1099999994</v>
      </c>
      <c r="X35" s="38">
        <f>SUM(X26:X34)</f>
        <v>3822183.01</v>
      </c>
      <c r="Y35" s="37">
        <v>4538060.6899999995</v>
      </c>
      <c r="Z35" s="38">
        <v>5617595.75</v>
      </c>
      <c r="AA35" s="37">
        <v>5930280.8099999996</v>
      </c>
    </row>
    <row r="36" spans="1:27" ht="10.5" customHeight="1" x14ac:dyDescent="0.15">
      <c r="Y36" s="39"/>
      <c r="AA36" s="39"/>
    </row>
    <row r="37" spans="1:27" ht="12" customHeight="1" x14ac:dyDescent="0.15">
      <c r="A37" s="4" t="s">
        <v>9</v>
      </c>
      <c r="Y37" s="39"/>
      <c r="AA37" s="39"/>
    </row>
    <row r="38" spans="1:27" ht="12" customHeight="1" x14ac:dyDescent="0.1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2" customHeight="1" x14ac:dyDescent="0.15">
      <c r="A39" s="8"/>
      <c r="B39" s="9">
        <v>2000</v>
      </c>
      <c r="C39" s="9">
        <v>2001</v>
      </c>
      <c r="D39" s="9">
        <v>2002</v>
      </c>
      <c r="E39" s="9">
        <v>2003</v>
      </c>
      <c r="F39" s="9">
        <v>2004</v>
      </c>
      <c r="G39" s="9">
        <v>2005</v>
      </c>
      <c r="H39" s="9">
        <v>2006</v>
      </c>
      <c r="I39" s="9">
        <v>2007</v>
      </c>
      <c r="J39" s="9">
        <v>2008</v>
      </c>
      <c r="K39" s="9">
        <v>2009</v>
      </c>
      <c r="L39" s="9">
        <v>2010</v>
      </c>
      <c r="M39" s="9">
        <v>2011</v>
      </c>
      <c r="N39" s="9">
        <v>2012</v>
      </c>
      <c r="O39" s="9">
        <v>2013</v>
      </c>
      <c r="P39" s="9">
        <v>2014</v>
      </c>
      <c r="Q39" s="9">
        <v>2015</v>
      </c>
      <c r="R39" s="9">
        <v>2016</v>
      </c>
      <c r="S39" s="9">
        <v>2017</v>
      </c>
      <c r="T39" s="9">
        <v>2018</v>
      </c>
      <c r="U39" s="9">
        <v>2019</v>
      </c>
      <c r="V39" s="9">
        <v>2020</v>
      </c>
      <c r="W39" s="9">
        <v>2021</v>
      </c>
      <c r="X39" s="9">
        <v>2022</v>
      </c>
      <c r="Y39" s="9">
        <v>2023</v>
      </c>
      <c r="Z39" s="9">
        <v>2024</v>
      </c>
      <c r="AA39" s="9">
        <v>2025</v>
      </c>
    </row>
    <row r="40" spans="1:27" ht="12" customHeight="1" x14ac:dyDescent="0.15">
      <c r="A40" s="29" t="s">
        <v>1</v>
      </c>
      <c r="B40" s="24">
        <v>67762.28</v>
      </c>
      <c r="C40" s="24">
        <v>58884.98</v>
      </c>
      <c r="D40" s="24">
        <v>39591.72</v>
      </c>
      <c r="E40" s="24">
        <v>41170.629999999997</v>
      </c>
      <c r="F40" s="24">
        <v>41162.235000000001</v>
      </c>
      <c r="G40" s="24">
        <v>47815.3</v>
      </c>
      <c r="H40" s="24">
        <v>48093.46</v>
      </c>
      <c r="I40" s="24">
        <v>46661.69</v>
      </c>
      <c r="J40" s="24">
        <v>35055.46</v>
      </c>
      <c r="K40" s="24">
        <v>52849.56</v>
      </c>
      <c r="L40" s="24">
        <v>74236.06</v>
      </c>
      <c r="M40" s="24">
        <v>65858.080000000002</v>
      </c>
      <c r="N40" s="24">
        <v>86378.39</v>
      </c>
      <c r="O40" s="24">
        <v>118957.34000000001</v>
      </c>
      <c r="P40" s="24">
        <v>100920.32000000001</v>
      </c>
      <c r="Q40" s="24">
        <v>100632.87999999999</v>
      </c>
      <c r="R40" s="24">
        <v>97397.3</v>
      </c>
      <c r="S40" s="24">
        <v>99800.069999999978</v>
      </c>
      <c r="T40" s="24">
        <v>95503.920000000013</v>
      </c>
      <c r="U40" s="24">
        <v>106984.96000000002</v>
      </c>
      <c r="V40" s="24">
        <v>101804.24000000005</v>
      </c>
      <c r="W40" s="24">
        <v>109696.83999999997</v>
      </c>
      <c r="X40" s="24">
        <v>95484.139999999985</v>
      </c>
      <c r="Y40" s="35">
        <v>99862.789999999979</v>
      </c>
      <c r="Z40" s="24">
        <v>105292.56329443684</v>
      </c>
      <c r="AA40" s="35">
        <v>104791.49967731599</v>
      </c>
    </row>
    <row r="41" spans="1:27" ht="12" customHeight="1" x14ac:dyDescent="0.15">
      <c r="A41" s="29" t="s">
        <v>19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>
        <v>65578.350000000006</v>
      </c>
      <c r="Q41" s="24">
        <v>106820.01</v>
      </c>
      <c r="R41" s="24">
        <v>127038.23</v>
      </c>
      <c r="S41" s="24">
        <v>150422.73000000001</v>
      </c>
      <c r="T41" s="24">
        <v>160673.39000000001</v>
      </c>
      <c r="U41" s="24">
        <v>196644.61</v>
      </c>
      <c r="V41" s="24">
        <v>207814.81</v>
      </c>
      <c r="W41" s="24">
        <v>267592.45</v>
      </c>
      <c r="X41" s="24">
        <v>238438.35</v>
      </c>
      <c r="Y41" s="35">
        <v>263990.26</v>
      </c>
      <c r="Z41" s="24">
        <v>299348.40764932736</v>
      </c>
      <c r="AA41" s="35">
        <v>327510.53886627808</v>
      </c>
    </row>
    <row r="42" spans="1:27" ht="12" customHeight="1" x14ac:dyDescent="0.15">
      <c r="A42" s="30" t="s">
        <v>2</v>
      </c>
      <c r="B42" s="24">
        <v>3807.49</v>
      </c>
      <c r="C42" s="24">
        <v>3847.6</v>
      </c>
      <c r="D42" s="24">
        <v>3108.54</v>
      </c>
      <c r="E42" s="24">
        <v>3764.92</v>
      </c>
      <c r="F42" s="24">
        <v>4381.4350000000004</v>
      </c>
      <c r="G42" s="24">
        <v>5920.23</v>
      </c>
      <c r="H42" s="24">
        <v>6833.05</v>
      </c>
      <c r="I42" s="24">
        <v>7521.9</v>
      </c>
      <c r="J42" s="24">
        <v>6196.63</v>
      </c>
      <c r="K42" s="24">
        <v>10492.21</v>
      </c>
      <c r="L42" s="24">
        <v>13805.87</v>
      </c>
      <c r="M42" s="24">
        <v>15343.41</v>
      </c>
      <c r="N42" s="24">
        <v>19937.240000000002</v>
      </c>
      <c r="O42" s="24">
        <v>24970.83</v>
      </c>
      <c r="P42" s="24">
        <v>33140.99</v>
      </c>
      <c r="Q42" s="24">
        <v>38814.160000000003</v>
      </c>
      <c r="R42" s="24">
        <v>40238.519999999997</v>
      </c>
      <c r="S42" s="24">
        <v>42285.82</v>
      </c>
      <c r="T42" s="24">
        <v>40325.96</v>
      </c>
      <c r="U42" s="24">
        <v>47316.639999999999</v>
      </c>
      <c r="V42" s="24">
        <v>46497.78</v>
      </c>
      <c r="W42" s="24">
        <v>55859.93</v>
      </c>
      <c r="X42" s="24">
        <v>49473.31</v>
      </c>
      <c r="Y42" s="35">
        <v>55639.46</v>
      </c>
      <c r="Z42" s="24">
        <v>64056.846769410637</v>
      </c>
      <c r="AA42" s="35">
        <v>67594.999986884883</v>
      </c>
    </row>
    <row r="43" spans="1:27" ht="12" customHeight="1" x14ac:dyDescent="0.15">
      <c r="A43" s="30" t="s">
        <v>3</v>
      </c>
      <c r="B43" s="24">
        <v>52502.400000000001</v>
      </c>
      <c r="C43" s="24">
        <v>57406.65</v>
      </c>
      <c r="D43" s="24">
        <v>44535.38</v>
      </c>
      <c r="E43" s="24">
        <v>50719.31</v>
      </c>
      <c r="F43" s="24">
        <v>70596.875</v>
      </c>
      <c r="G43" s="24">
        <v>90891.12</v>
      </c>
      <c r="H43" s="24">
        <v>105859.02</v>
      </c>
      <c r="I43" s="24">
        <v>106339.57</v>
      </c>
      <c r="J43" s="24">
        <v>88009.62</v>
      </c>
      <c r="K43" s="24">
        <v>125020.4</v>
      </c>
      <c r="L43" s="24">
        <v>167840.57</v>
      </c>
      <c r="M43" s="24">
        <v>158310.09</v>
      </c>
      <c r="N43" s="24">
        <v>173863.97</v>
      </c>
      <c r="O43" s="24">
        <v>221293.06</v>
      </c>
      <c r="P43" s="24">
        <v>247230.68</v>
      </c>
      <c r="Q43" s="24">
        <v>277629.15000000002</v>
      </c>
      <c r="R43" s="24">
        <v>310549.21999999997</v>
      </c>
      <c r="S43" s="24">
        <v>342958.06</v>
      </c>
      <c r="T43" s="24">
        <v>336201.54</v>
      </c>
      <c r="U43" s="24">
        <v>392841.02</v>
      </c>
      <c r="V43" s="24">
        <v>387706.7</v>
      </c>
      <c r="W43" s="24">
        <v>462610.2</v>
      </c>
      <c r="X43" s="24">
        <v>406986.51</v>
      </c>
      <c r="Y43" s="35">
        <v>445316.03</v>
      </c>
      <c r="Z43" s="24">
        <v>504309.07</v>
      </c>
      <c r="AA43" s="35">
        <v>533751.04000000004</v>
      </c>
    </row>
    <row r="44" spans="1:27" ht="12" customHeight="1" x14ac:dyDescent="0.15">
      <c r="A44" s="30" t="s">
        <v>12</v>
      </c>
      <c r="B44" s="24">
        <v>6039.98</v>
      </c>
      <c r="C44" s="24">
        <v>8599.94</v>
      </c>
      <c r="D44" s="24">
        <v>7961.02</v>
      </c>
      <c r="E44" s="24">
        <v>11215.01</v>
      </c>
      <c r="F44" s="24">
        <v>19443.667000000001</v>
      </c>
      <c r="G44" s="24">
        <v>30270.52</v>
      </c>
      <c r="H44" s="24">
        <v>40928.009703999996</v>
      </c>
      <c r="I44" s="24">
        <v>44204.688999999998</v>
      </c>
      <c r="J44" s="24">
        <v>37449.459785999999</v>
      </c>
      <c r="K44" s="24">
        <v>48700.22</v>
      </c>
      <c r="L44" s="24">
        <v>59807.49</v>
      </c>
      <c r="M44" s="24">
        <v>100610.58</v>
      </c>
      <c r="N44" s="24">
        <v>123711.03</v>
      </c>
      <c r="O44" s="24">
        <v>154430.78</v>
      </c>
      <c r="P44" s="24">
        <v>186649.71</v>
      </c>
      <c r="Q44" s="24">
        <v>187871.54</v>
      </c>
      <c r="R44" s="24">
        <v>207030.69</v>
      </c>
      <c r="S44" s="24">
        <v>228584.15</v>
      </c>
      <c r="T44" s="24">
        <v>222753.77</v>
      </c>
      <c r="U44" s="24">
        <v>265367.96000000002</v>
      </c>
      <c r="V44" s="24">
        <v>269768.71999999997</v>
      </c>
      <c r="W44" s="24">
        <v>341123.48</v>
      </c>
      <c r="X44" s="24">
        <v>308609.45</v>
      </c>
      <c r="Y44" s="35">
        <v>354186.98</v>
      </c>
      <c r="Z44" s="24">
        <v>416437.18</v>
      </c>
      <c r="AA44" s="35">
        <v>444163.2</v>
      </c>
    </row>
    <row r="45" spans="1:27" ht="12" customHeight="1" x14ac:dyDescent="0.15">
      <c r="A45" s="30" t="s">
        <v>22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>
        <v>38468.51</v>
      </c>
      <c r="Q45" s="24">
        <v>45266.64</v>
      </c>
      <c r="R45" s="24">
        <v>49031.45</v>
      </c>
      <c r="S45" s="24">
        <v>51988.21</v>
      </c>
      <c r="T45" s="24">
        <v>54873</v>
      </c>
      <c r="U45" s="24">
        <v>71474.81</v>
      </c>
      <c r="V45" s="24">
        <v>73312.14</v>
      </c>
      <c r="W45" s="24">
        <v>94133.39</v>
      </c>
      <c r="X45" s="24">
        <v>85318.84</v>
      </c>
      <c r="Y45" s="35">
        <v>94136.44</v>
      </c>
      <c r="Z45" s="24">
        <v>78271.959643936148</v>
      </c>
      <c r="AA45" s="35">
        <v>81989.847917594365</v>
      </c>
    </row>
    <row r="46" spans="1:27" ht="12" customHeight="1" x14ac:dyDescent="0.15">
      <c r="A46" s="30" t="s">
        <v>4</v>
      </c>
      <c r="B46" s="24">
        <v>11879.47</v>
      </c>
      <c r="C46" s="24">
        <v>11236.53</v>
      </c>
      <c r="D46" s="24">
        <v>5467.59</v>
      </c>
      <c r="E46" s="24">
        <v>5794.56</v>
      </c>
      <c r="F46" s="24">
        <v>6183.8760000000002</v>
      </c>
      <c r="G46" s="24">
        <v>6359.48</v>
      </c>
      <c r="H46" s="24">
        <v>9737.36</v>
      </c>
      <c r="I46" s="24">
        <v>9790.42</v>
      </c>
      <c r="J46" s="24">
        <v>7820.58</v>
      </c>
      <c r="K46" s="24">
        <v>9821.9699999999993</v>
      </c>
      <c r="L46" s="24">
        <v>12634.91</v>
      </c>
      <c r="M46" s="24">
        <v>10669.15</v>
      </c>
      <c r="N46" s="24">
        <v>12454.43</v>
      </c>
      <c r="O46" s="24">
        <v>14661.56</v>
      </c>
      <c r="P46" s="24">
        <v>15571.89</v>
      </c>
      <c r="Q46" s="24">
        <v>16413.2</v>
      </c>
      <c r="R46" s="24">
        <v>21066.61</v>
      </c>
      <c r="S46" s="24">
        <v>23072.12</v>
      </c>
      <c r="T46" s="24">
        <v>22363.5</v>
      </c>
      <c r="U46" s="24">
        <v>29318.35</v>
      </c>
      <c r="V46" s="24">
        <v>28871.57</v>
      </c>
      <c r="W46" s="24">
        <v>35147.480000000003</v>
      </c>
      <c r="X46" s="24">
        <v>30969.77</v>
      </c>
      <c r="Y46" s="35">
        <v>33601.5</v>
      </c>
      <c r="Z46" s="24">
        <v>35063.599999999999</v>
      </c>
      <c r="AA46" s="35">
        <v>37257.53</v>
      </c>
    </row>
    <row r="47" spans="1:27" ht="12" customHeight="1" x14ac:dyDescent="0.15">
      <c r="A47" s="30" t="s">
        <v>5</v>
      </c>
      <c r="B47" s="24">
        <v>15240.7</v>
      </c>
      <c r="C47" s="24">
        <v>13167.95</v>
      </c>
      <c r="D47" s="24">
        <v>9921.33</v>
      </c>
      <c r="E47" s="24">
        <v>14525.91</v>
      </c>
      <c r="F47" s="24">
        <v>9743.2780000000057</v>
      </c>
      <c r="G47" s="24">
        <v>12375.82</v>
      </c>
      <c r="H47" s="24">
        <v>11791.28</v>
      </c>
      <c r="I47" s="24">
        <v>14381.74</v>
      </c>
      <c r="J47" s="24">
        <v>11097.51</v>
      </c>
      <c r="K47" s="24">
        <v>22677.95</v>
      </c>
      <c r="L47" s="24">
        <v>23503.71</v>
      </c>
      <c r="M47" s="24">
        <v>25685.760000000009</v>
      </c>
      <c r="N47" s="24">
        <v>30206.839999999997</v>
      </c>
      <c r="O47" s="24">
        <v>40337.72</v>
      </c>
      <c r="P47" s="24">
        <v>33520.729999999989</v>
      </c>
      <c r="Q47" s="24">
        <v>30621.629999999961</v>
      </c>
      <c r="R47" s="24">
        <v>35042.930000000008</v>
      </c>
      <c r="S47" s="24">
        <v>37379.310000000019</v>
      </c>
      <c r="T47" s="24">
        <v>29741.610000000044</v>
      </c>
      <c r="U47" s="24">
        <v>36817.469999999972</v>
      </c>
      <c r="V47" s="24">
        <v>42836.329999999973</v>
      </c>
      <c r="W47" s="24">
        <v>50565.159999999989</v>
      </c>
      <c r="X47" s="24">
        <v>38403.540000000008</v>
      </c>
      <c r="Y47" s="35">
        <v>11843.049999999988</v>
      </c>
      <c r="Z47" s="24">
        <v>47093.202642889039</v>
      </c>
      <c r="AA47" s="35">
        <v>36472.743551926687</v>
      </c>
    </row>
    <row r="48" spans="1:27" ht="12" customHeight="1" x14ac:dyDescent="0.15">
      <c r="A48" s="31" t="s">
        <v>6</v>
      </c>
      <c r="B48" s="25">
        <v>1808.78</v>
      </c>
      <c r="C48" s="25">
        <v>3209.62</v>
      </c>
      <c r="D48" s="25">
        <v>1968.92</v>
      </c>
      <c r="E48" s="25">
        <v>1390.43</v>
      </c>
      <c r="F48" s="25">
        <v>1383.1790000000001</v>
      </c>
      <c r="G48" s="25">
        <v>1251.75</v>
      </c>
      <c r="H48" s="25">
        <v>2027.14</v>
      </c>
      <c r="I48" s="25">
        <v>1493.7499999999927</v>
      </c>
      <c r="J48" s="25">
        <v>506.33000000000175</v>
      </c>
      <c r="K48" s="25">
        <v>1694.75</v>
      </c>
      <c r="L48" s="25">
        <v>3689.88</v>
      </c>
      <c r="M48" s="25">
        <v>1399.3999999999942</v>
      </c>
      <c r="N48" s="25">
        <v>4602</v>
      </c>
      <c r="O48" s="25">
        <v>1774.4899999999907</v>
      </c>
      <c r="P48" s="25">
        <v>2230.210000000021</v>
      </c>
      <c r="Q48" s="25">
        <v>5288.1000000000058</v>
      </c>
      <c r="R48" s="25">
        <v>8096.929999999993</v>
      </c>
      <c r="S48" s="25">
        <v>3941.4100000000035</v>
      </c>
      <c r="T48" s="25">
        <v>4499.1300000000047</v>
      </c>
      <c r="U48" s="25">
        <v>6112.0899999999674</v>
      </c>
      <c r="V48" s="25">
        <v>8203.3300000000163</v>
      </c>
      <c r="W48" s="25">
        <v>7314</v>
      </c>
      <c r="X48" s="25">
        <v>10325.659999999974</v>
      </c>
      <c r="Y48" s="28">
        <v>14830.580000000016</v>
      </c>
      <c r="Z48" s="25">
        <v>10883.729999999981</v>
      </c>
      <c r="AA48" s="28">
        <v>10422.75</v>
      </c>
    </row>
    <row r="49" spans="1:27" ht="12" customHeight="1" x14ac:dyDescent="0.15">
      <c r="A49" s="13" t="s">
        <v>7</v>
      </c>
      <c r="B49" s="21">
        <v>159041.1</v>
      </c>
      <c r="C49" s="21">
        <v>156353.26999999999</v>
      </c>
      <c r="D49" s="21">
        <v>112554.5</v>
      </c>
      <c r="E49" s="21">
        <v>128580.77</v>
      </c>
      <c r="F49" s="21">
        <v>152894.54499999998</v>
      </c>
      <c r="G49" s="21">
        <v>194884.22</v>
      </c>
      <c r="H49" s="21">
        <v>225269.31970399996</v>
      </c>
      <c r="I49" s="21">
        <v>230393.75899999999</v>
      </c>
      <c r="J49" s="21">
        <v>186135.58978599997</v>
      </c>
      <c r="K49" s="21">
        <v>271257.06</v>
      </c>
      <c r="L49" s="21">
        <v>355518.49</v>
      </c>
      <c r="M49" s="21">
        <v>377876.47000000009</v>
      </c>
      <c r="N49" s="21">
        <v>451153.9</v>
      </c>
      <c r="O49" s="21">
        <v>576425.78</v>
      </c>
      <c r="P49" s="21">
        <v>723311.3899999999</v>
      </c>
      <c r="Q49" s="21">
        <v>809357.30999999994</v>
      </c>
      <c r="R49" s="21">
        <v>895491.87999999989</v>
      </c>
      <c r="S49" s="21">
        <v>980431.88</v>
      </c>
      <c r="T49" s="21">
        <v>966935.82000000018</v>
      </c>
      <c r="U49" s="21">
        <v>1152877.9100000001</v>
      </c>
      <c r="V49" s="38">
        <v>1166815.6200000001</v>
      </c>
      <c r="W49" s="38">
        <v>1424042.9299999997</v>
      </c>
      <c r="X49" s="38">
        <f>SUM(X40:X48)</f>
        <v>1264009.57</v>
      </c>
      <c r="Y49" s="37">
        <v>1373407.09</v>
      </c>
      <c r="Z49" s="38">
        <v>1560756.56</v>
      </c>
      <c r="AA49" s="37">
        <v>1643954.1500000001</v>
      </c>
    </row>
    <row r="50" spans="1:27" ht="10.5" customHeight="1" x14ac:dyDescent="0.15">
      <c r="Y50" s="39"/>
      <c r="AA50" s="39"/>
    </row>
    <row r="51" spans="1:27" ht="12" customHeight="1" x14ac:dyDescent="0.15">
      <c r="A51" s="4" t="s">
        <v>20</v>
      </c>
      <c r="Y51" s="39"/>
      <c r="AA51" s="39"/>
    </row>
    <row r="52" spans="1:27" ht="12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 t="s">
        <v>34</v>
      </c>
      <c r="AA52" s="7" t="s">
        <v>34</v>
      </c>
    </row>
    <row r="53" spans="1:27" ht="12" customHeight="1" x14ac:dyDescent="0.15">
      <c r="A53" s="8"/>
      <c r="B53" s="9">
        <v>2000</v>
      </c>
      <c r="C53" s="9">
        <v>2001</v>
      </c>
      <c r="D53" s="9">
        <v>2002</v>
      </c>
      <c r="E53" s="9">
        <v>2003</v>
      </c>
      <c r="F53" s="9">
        <v>2004</v>
      </c>
      <c r="G53" s="9">
        <v>2005</v>
      </c>
      <c r="H53" s="9">
        <v>2006</v>
      </c>
      <c r="I53" s="9">
        <v>2007</v>
      </c>
      <c r="J53" s="9">
        <v>2008</v>
      </c>
      <c r="K53" s="9">
        <v>2009</v>
      </c>
      <c r="L53" s="9">
        <v>2010</v>
      </c>
      <c r="M53" s="9">
        <v>2011</v>
      </c>
      <c r="N53" s="9">
        <v>2012</v>
      </c>
      <c r="O53" s="9">
        <v>2013</v>
      </c>
      <c r="P53" s="9">
        <v>2014</v>
      </c>
      <c r="Q53" s="9">
        <v>2015</v>
      </c>
      <c r="R53" s="9">
        <v>2016</v>
      </c>
      <c r="S53" s="9">
        <v>2017</v>
      </c>
      <c r="T53" s="9">
        <v>2018</v>
      </c>
      <c r="U53" s="9">
        <v>2019</v>
      </c>
      <c r="V53" s="9">
        <v>2020</v>
      </c>
      <c r="W53" s="9">
        <v>2021</v>
      </c>
      <c r="X53" s="9">
        <v>2022</v>
      </c>
      <c r="Y53" s="9">
        <v>2023</v>
      </c>
      <c r="Z53" s="9">
        <v>45657</v>
      </c>
      <c r="AA53" s="9">
        <v>46022</v>
      </c>
    </row>
    <row r="54" spans="1:27" ht="12" customHeight="1" x14ac:dyDescent="0.15">
      <c r="A54" s="29" t="s">
        <v>1</v>
      </c>
      <c r="B54" s="24">
        <v>34669.800000000003</v>
      </c>
      <c r="C54" s="24">
        <v>39671.879999999997</v>
      </c>
      <c r="D54" s="24">
        <v>38137.760000000002</v>
      </c>
      <c r="E54" s="24">
        <v>43144.28</v>
      </c>
      <c r="F54" s="24">
        <v>48260.252</v>
      </c>
      <c r="G54" s="24">
        <v>53315.64</v>
      </c>
      <c r="H54" s="24">
        <v>49936.99</v>
      </c>
      <c r="I54" s="24">
        <v>43425.57</v>
      </c>
      <c r="J54" s="24">
        <v>46085.48</v>
      </c>
      <c r="K54" s="24">
        <v>58788.57</v>
      </c>
      <c r="L54" s="24">
        <v>62021.41</v>
      </c>
      <c r="M54" s="24">
        <v>64153.909999999996</v>
      </c>
      <c r="N54" s="24">
        <v>78073.37999999999</v>
      </c>
      <c r="O54" s="24">
        <v>70076.94</v>
      </c>
      <c r="P54" s="24">
        <v>61346.42</v>
      </c>
      <c r="Q54" s="24">
        <v>48972.740000000005</v>
      </c>
      <c r="R54" s="24">
        <v>48497.229999999996</v>
      </c>
      <c r="S54" s="24">
        <v>40365.040000000001</v>
      </c>
      <c r="T54" s="24">
        <v>33915.089999999997</v>
      </c>
      <c r="U54" s="24">
        <v>34752.320000000007</v>
      </c>
      <c r="V54" s="24">
        <v>32161.550000000003</v>
      </c>
      <c r="W54" s="24">
        <v>30603.099999999991</v>
      </c>
      <c r="X54" s="24">
        <v>20592.840000000004</v>
      </c>
      <c r="Y54" s="35">
        <v>25037.43</v>
      </c>
      <c r="Z54" s="24">
        <v>27841.93161760697</v>
      </c>
      <c r="AA54" s="35">
        <v>32583.375578487961</v>
      </c>
    </row>
    <row r="55" spans="1:27" ht="12" customHeight="1" x14ac:dyDescent="0.15">
      <c r="A55" s="29" t="s">
        <v>19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>
        <v>21074.94</v>
      </c>
      <c r="Q55" s="24">
        <v>24769.84</v>
      </c>
      <c r="R55" s="24">
        <v>30311.41</v>
      </c>
      <c r="S55" s="24">
        <v>34733.980000000003</v>
      </c>
      <c r="T55" s="24">
        <v>37039.160000000003</v>
      </c>
      <c r="U55" s="24">
        <v>45256.36</v>
      </c>
      <c r="V55" s="24">
        <v>45419.14</v>
      </c>
      <c r="W55" s="24">
        <v>49436.2</v>
      </c>
      <c r="X55" s="24">
        <v>42888.95</v>
      </c>
      <c r="Y55" s="35">
        <v>51619.35</v>
      </c>
      <c r="Z55" s="24">
        <v>59302.372302683114</v>
      </c>
      <c r="AA55" s="35">
        <v>77253.376676176471</v>
      </c>
    </row>
    <row r="56" spans="1:27" ht="12" customHeight="1" x14ac:dyDescent="0.15">
      <c r="A56" s="30" t="s">
        <v>2</v>
      </c>
      <c r="B56" s="24">
        <v>807.62</v>
      </c>
      <c r="C56" s="24">
        <v>1060.43</v>
      </c>
      <c r="D56" s="24">
        <v>1244.18</v>
      </c>
      <c r="E56" s="24">
        <v>1569.61</v>
      </c>
      <c r="F56" s="24">
        <v>1943.53</v>
      </c>
      <c r="G56" s="24">
        <v>2333.3000000000002</v>
      </c>
      <c r="H56" s="24">
        <v>2514.02</v>
      </c>
      <c r="I56" s="24">
        <v>2481.59</v>
      </c>
      <c r="J56" s="24">
        <v>3188.89</v>
      </c>
      <c r="K56" s="24">
        <v>3194.17</v>
      </c>
      <c r="L56" s="24">
        <v>3087.2</v>
      </c>
      <c r="M56" s="24">
        <v>3926.32</v>
      </c>
      <c r="N56" s="24">
        <v>4160.41</v>
      </c>
      <c r="O56" s="24">
        <v>3207.78</v>
      </c>
      <c r="P56" s="24">
        <v>3917.36</v>
      </c>
      <c r="Q56" s="24">
        <v>3394.55</v>
      </c>
      <c r="R56" s="24">
        <v>3308.64</v>
      </c>
      <c r="S56" s="24">
        <v>3026.23</v>
      </c>
      <c r="T56" s="24">
        <v>2920.64</v>
      </c>
      <c r="U56" s="24">
        <v>2854.62</v>
      </c>
      <c r="V56" s="24">
        <v>2714.06</v>
      </c>
      <c r="W56" s="24">
        <v>2438.0700000000002</v>
      </c>
      <c r="X56" s="24">
        <v>1976.47</v>
      </c>
      <c r="Y56" s="35">
        <v>1883.22</v>
      </c>
      <c r="Z56" s="24">
        <v>1813.2011501120114</v>
      </c>
      <c r="AA56" s="35">
        <v>1990.550896313559</v>
      </c>
    </row>
    <row r="57" spans="1:27" ht="12" customHeight="1" x14ac:dyDescent="0.15">
      <c r="A57" s="30" t="s">
        <v>3</v>
      </c>
      <c r="B57" s="24">
        <v>7700.84</v>
      </c>
      <c r="C57" s="24">
        <v>8914.7099999999991</v>
      </c>
      <c r="D57" s="24">
        <v>17755.98</v>
      </c>
      <c r="E57" s="24">
        <v>20095.419999999998</v>
      </c>
      <c r="F57" s="24">
        <v>23543.501</v>
      </c>
      <c r="G57" s="24">
        <v>25498.240000000002</v>
      </c>
      <c r="H57" s="24">
        <v>22559.14</v>
      </c>
      <c r="I57" s="24">
        <v>25653.64</v>
      </c>
      <c r="J57" s="24">
        <v>27642.12</v>
      </c>
      <c r="K57" s="24">
        <v>31368.52</v>
      </c>
      <c r="L57" s="24">
        <v>34708.69</v>
      </c>
      <c r="M57" s="24">
        <v>40330.14</v>
      </c>
      <c r="N57" s="24">
        <v>46976.26</v>
      </c>
      <c r="O57" s="24">
        <v>47613.11</v>
      </c>
      <c r="P57" s="24">
        <v>50199.51</v>
      </c>
      <c r="Q57" s="24">
        <v>61244.36</v>
      </c>
      <c r="R57" s="24">
        <v>61820.93</v>
      </c>
      <c r="S57" s="24">
        <v>62161.46</v>
      </c>
      <c r="T57" s="24">
        <v>64727.18</v>
      </c>
      <c r="U57" s="24">
        <v>88056.26</v>
      </c>
      <c r="V57" s="24">
        <v>79852.45</v>
      </c>
      <c r="W57" s="24">
        <v>86716.28</v>
      </c>
      <c r="X57" s="24">
        <v>73858.509999999995</v>
      </c>
      <c r="Y57" s="35">
        <v>86986.42</v>
      </c>
      <c r="Z57" s="24">
        <v>102542.81</v>
      </c>
      <c r="AA57" s="35">
        <v>141116.98000000001</v>
      </c>
    </row>
    <row r="58" spans="1:27" ht="12" customHeight="1" x14ac:dyDescent="0.15">
      <c r="A58" s="30" t="s">
        <v>12</v>
      </c>
      <c r="B58" s="24">
        <v>574.79999999999995</v>
      </c>
      <c r="C58" s="24">
        <v>758.5</v>
      </c>
      <c r="D58" s="24">
        <v>1195.3</v>
      </c>
      <c r="E58" s="24">
        <v>1744.8</v>
      </c>
      <c r="F58" s="24">
        <v>2333.8209999999999</v>
      </c>
      <c r="G58" s="24">
        <v>2730.23</v>
      </c>
      <c r="H58" s="24">
        <v>6835.8137710000001</v>
      </c>
      <c r="I58" s="24">
        <v>5241.4620000000004</v>
      </c>
      <c r="J58" s="24">
        <v>15942.616855</v>
      </c>
      <c r="K58" s="24">
        <v>15623.1</v>
      </c>
      <c r="L58" s="24">
        <v>15736.11</v>
      </c>
      <c r="M58" s="24">
        <v>16521.23</v>
      </c>
      <c r="N58" s="24">
        <v>16460.11</v>
      </c>
      <c r="O58" s="24">
        <v>19170.75</v>
      </c>
      <c r="P58" s="24">
        <v>36485.72</v>
      </c>
      <c r="Q58" s="24">
        <v>37321.85</v>
      </c>
      <c r="R58" s="24">
        <v>44256.41</v>
      </c>
      <c r="S58" s="24">
        <v>51286.18</v>
      </c>
      <c r="T58" s="24">
        <v>59603.61</v>
      </c>
      <c r="U58" s="24">
        <v>75099.41</v>
      </c>
      <c r="V58" s="24">
        <v>85181.9</v>
      </c>
      <c r="W58" s="24">
        <v>104150.12</v>
      </c>
      <c r="X58" s="24">
        <v>105787.67</v>
      </c>
      <c r="Y58" s="35">
        <v>128625.24</v>
      </c>
      <c r="Z58" s="24">
        <v>166190.35</v>
      </c>
      <c r="AA58" s="35">
        <v>179368.32000000001</v>
      </c>
    </row>
    <row r="59" spans="1:27" ht="12" customHeight="1" x14ac:dyDescent="0.15">
      <c r="A59" s="30" t="s">
        <v>22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>
        <v>49219.32</v>
      </c>
      <c r="Q59" s="24">
        <v>50451.55</v>
      </c>
      <c r="R59" s="24">
        <v>50709.37</v>
      </c>
      <c r="S59" s="24">
        <v>66481.89</v>
      </c>
      <c r="T59" s="24">
        <v>66367.399999999994</v>
      </c>
      <c r="U59" s="24">
        <v>86887.31</v>
      </c>
      <c r="V59" s="24">
        <v>74946.91</v>
      </c>
      <c r="W59" s="24">
        <v>88452.56</v>
      </c>
      <c r="X59" s="24">
        <v>70591.39</v>
      </c>
      <c r="Y59" s="35">
        <v>70363.42</v>
      </c>
      <c r="Z59" s="24">
        <v>79250.799149022292</v>
      </c>
      <c r="AA59" s="35">
        <v>79143.829952533197</v>
      </c>
    </row>
    <row r="60" spans="1:27" ht="12" customHeight="1" x14ac:dyDescent="0.15">
      <c r="A60" s="30" t="s">
        <v>4</v>
      </c>
      <c r="B60" s="24">
        <v>7433.8</v>
      </c>
      <c r="C60" s="24">
        <v>7479.62</v>
      </c>
      <c r="D60" s="24">
        <v>6881.41</v>
      </c>
      <c r="E60" s="24">
        <v>10104.879999999999</v>
      </c>
      <c r="F60" s="24">
        <v>11627.388000000001</v>
      </c>
      <c r="G60" s="24">
        <v>12552.9</v>
      </c>
      <c r="H60" s="24">
        <v>12730.3</v>
      </c>
      <c r="I60" s="24">
        <v>11423.99</v>
      </c>
      <c r="J60" s="24">
        <v>12234.32</v>
      </c>
      <c r="K60" s="24">
        <v>13538.04</v>
      </c>
      <c r="L60" s="24">
        <v>16110.98</v>
      </c>
      <c r="M60" s="24">
        <v>14805.11</v>
      </c>
      <c r="N60" s="24">
        <v>16335.15</v>
      </c>
      <c r="O60" s="24">
        <v>14506.29</v>
      </c>
      <c r="P60" s="24">
        <v>18069.91</v>
      </c>
      <c r="Q60" s="24">
        <v>18167.669999999998</v>
      </c>
      <c r="R60" s="24">
        <v>19497.439999999999</v>
      </c>
      <c r="S60" s="24">
        <v>22083.69</v>
      </c>
      <c r="T60" s="24">
        <v>22641.99</v>
      </c>
      <c r="U60" s="24">
        <v>25669.56</v>
      </c>
      <c r="V60" s="24">
        <v>22937.71</v>
      </c>
      <c r="W60" s="24">
        <v>25293.279999999999</v>
      </c>
      <c r="X60" s="24">
        <v>22511.17</v>
      </c>
      <c r="Y60" s="35">
        <v>23857.22</v>
      </c>
      <c r="Z60" s="24">
        <v>25007.9</v>
      </c>
      <c r="AA60" s="35">
        <v>26059.57</v>
      </c>
    </row>
    <row r="61" spans="1:27" ht="12" customHeight="1" x14ac:dyDescent="0.15">
      <c r="A61" s="30" t="s">
        <v>5</v>
      </c>
      <c r="B61" s="24">
        <v>10624.48</v>
      </c>
      <c r="C61" s="24">
        <v>12855.09</v>
      </c>
      <c r="D61" s="24">
        <v>12730.99</v>
      </c>
      <c r="E61" s="24">
        <v>11787.88</v>
      </c>
      <c r="F61" s="24">
        <v>13696.814999999999</v>
      </c>
      <c r="G61" s="24">
        <v>20006.97</v>
      </c>
      <c r="H61" s="24">
        <v>26258.799999999999</v>
      </c>
      <c r="I61" s="24">
        <v>26776.79</v>
      </c>
      <c r="J61" s="24">
        <v>34972.120000000003</v>
      </c>
      <c r="K61" s="24">
        <v>42763.72</v>
      </c>
      <c r="L61" s="24">
        <v>38112.75</v>
      </c>
      <c r="M61" s="24">
        <v>45660.58</v>
      </c>
      <c r="N61" s="24">
        <v>52812.02</v>
      </c>
      <c r="O61" s="24">
        <v>54371.05</v>
      </c>
      <c r="P61" s="24">
        <v>62994.94999999999</v>
      </c>
      <c r="Q61" s="24">
        <v>55553.380000000005</v>
      </c>
      <c r="R61" s="24">
        <v>72767.120000000024</v>
      </c>
      <c r="S61" s="24">
        <v>86828.51</v>
      </c>
      <c r="T61" s="24">
        <v>84828.620000000024</v>
      </c>
      <c r="U61" s="24">
        <v>88120.07</v>
      </c>
      <c r="V61" s="24">
        <v>130980.42000000001</v>
      </c>
      <c r="W61" s="24">
        <v>125057.91</v>
      </c>
      <c r="X61" s="24">
        <v>123663.74</v>
      </c>
      <c r="Y61" s="35">
        <v>147312.91000000003</v>
      </c>
      <c r="Z61" s="24">
        <v>168685.30578057558</v>
      </c>
      <c r="AA61" s="35">
        <v>174486.35689648881</v>
      </c>
    </row>
    <row r="62" spans="1:27" ht="12" customHeight="1" x14ac:dyDescent="0.15">
      <c r="A62" s="31" t="s">
        <v>6</v>
      </c>
      <c r="B62" s="25">
        <v>3489.92</v>
      </c>
      <c r="C62" s="25">
        <v>3849.4</v>
      </c>
      <c r="D62" s="25">
        <v>5309.52</v>
      </c>
      <c r="E62" s="25">
        <v>6319.58</v>
      </c>
      <c r="F62" s="25">
        <v>5494.3789999999999</v>
      </c>
      <c r="G62" s="25">
        <v>6029.94</v>
      </c>
      <c r="H62" s="25">
        <v>5226.51</v>
      </c>
      <c r="I62" s="25">
        <v>6361.52</v>
      </c>
      <c r="J62" s="25">
        <v>5925.28</v>
      </c>
      <c r="K62" s="25">
        <v>9953.01</v>
      </c>
      <c r="L62" s="25">
        <v>11585.32</v>
      </c>
      <c r="M62" s="25">
        <v>10085.560000000001</v>
      </c>
      <c r="N62" s="25">
        <v>13302.099999999999</v>
      </c>
      <c r="O62" s="25">
        <v>14239.71</v>
      </c>
      <c r="P62" s="25">
        <v>22385.360000000001</v>
      </c>
      <c r="Q62" s="25">
        <v>24150.239999999998</v>
      </c>
      <c r="R62" s="25">
        <v>23456.569999999992</v>
      </c>
      <c r="S62" s="25">
        <v>24321.700000000004</v>
      </c>
      <c r="T62" s="25">
        <v>29202</v>
      </c>
      <c r="U62" s="25">
        <v>32650.619999999995</v>
      </c>
      <c r="V62" s="25">
        <v>29271.680000000008</v>
      </c>
      <c r="W62" s="25">
        <v>40872.110000000015</v>
      </c>
      <c r="X62" s="25">
        <v>36683.270000000004</v>
      </c>
      <c r="Y62" s="28">
        <v>37151.39</v>
      </c>
      <c r="Z62" s="25">
        <v>47842.949999999983</v>
      </c>
      <c r="AA62" s="28">
        <v>53388.06</v>
      </c>
    </row>
    <row r="63" spans="1:27" ht="12" customHeight="1" x14ac:dyDescent="0.15">
      <c r="A63" s="13" t="s">
        <v>7</v>
      </c>
      <c r="B63" s="21">
        <v>65301.26</v>
      </c>
      <c r="C63" s="21">
        <v>74589.63</v>
      </c>
      <c r="D63" s="21">
        <v>83255.14</v>
      </c>
      <c r="E63" s="21">
        <v>94766.45</v>
      </c>
      <c r="F63" s="21">
        <v>106899.686</v>
      </c>
      <c r="G63" s="21">
        <v>122467.22</v>
      </c>
      <c r="H63" s="21">
        <v>126061.573771</v>
      </c>
      <c r="I63" s="21">
        <v>121364.56200000002</v>
      </c>
      <c r="J63" s="21">
        <v>145990.82685499999</v>
      </c>
      <c r="K63" s="21">
        <v>175229.13</v>
      </c>
      <c r="L63" s="21">
        <v>181362.46</v>
      </c>
      <c r="M63" s="21">
        <v>195482.84999999998</v>
      </c>
      <c r="N63" s="21">
        <v>228119.42999999996</v>
      </c>
      <c r="O63" s="21">
        <v>223185.63000000003</v>
      </c>
      <c r="P63" s="21">
        <v>325693.49</v>
      </c>
      <c r="Q63" s="21">
        <v>324026.18</v>
      </c>
      <c r="R63" s="21">
        <v>354625.12000000005</v>
      </c>
      <c r="S63" s="21">
        <v>391288.68</v>
      </c>
      <c r="T63" s="21">
        <v>401245.68999999994</v>
      </c>
      <c r="U63" s="21">
        <v>479346.53</v>
      </c>
      <c r="V63" s="38">
        <v>503465.82</v>
      </c>
      <c r="W63" s="38">
        <v>553019.63</v>
      </c>
      <c r="X63" s="38">
        <f>SUM(X54:X62)</f>
        <v>498554.01</v>
      </c>
      <c r="Y63" s="37">
        <v>572836.6</v>
      </c>
      <c r="Z63" s="38">
        <v>678477.62</v>
      </c>
      <c r="AA63" s="37">
        <v>765390.41999999993</v>
      </c>
    </row>
    <row r="64" spans="1:27" ht="10.5" customHeight="1" x14ac:dyDescent="0.15">
      <c r="Y64" s="39"/>
      <c r="AA64" s="39"/>
    </row>
    <row r="65" spans="1:27" ht="12" customHeight="1" x14ac:dyDescent="0.15">
      <c r="A65" s="4" t="s">
        <v>21</v>
      </c>
      <c r="Y65" s="39"/>
      <c r="AA65" s="39"/>
    </row>
    <row r="66" spans="1:27" ht="12" customHeight="1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2" customHeight="1" x14ac:dyDescent="0.15">
      <c r="A67" s="8"/>
      <c r="B67" s="9">
        <v>2000</v>
      </c>
      <c r="C67" s="9">
        <v>2001</v>
      </c>
      <c r="D67" s="9">
        <v>2002</v>
      </c>
      <c r="E67" s="9">
        <v>2003</v>
      </c>
      <c r="F67" s="9">
        <v>2004</v>
      </c>
      <c r="G67" s="9">
        <v>2005</v>
      </c>
      <c r="H67" s="9">
        <v>2006</v>
      </c>
      <c r="I67" s="9">
        <v>2007</v>
      </c>
      <c r="J67" s="9">
        <v>2008</v>
      </c>
      <c r="K67" s="9">
        <v>2009</v>
      </c>
      <c r="L67" s="9">
        <v>2010</v>
      </c>
      <c r="M67" s="9">
        <v>2011</v>
      </c>
      <c r="N67" s="9">
        <v>2012</v>
      </c>
      <c r="O67" s="9">
        <v>2013</v>
      </c>
      <c r="P67" s="9">
        <v>2014</v>
      </c>
      <c r="Q67" s="9">
        <v>2015</v>
      </c>
      <c r="R67" s="9">
        <v>2016</v>
      </c>
      <c r="S67" s="9">
        <v>2017</v>
      </c>
      <c r="T67" s="9">
        <v>2018</v>
      </c>
      <c r="U67" s="9">
        <v>2019</v>
      </c>
      <c r="V67" s="9">
        <v>2020</v>
      </c>
      <c r="W67" s="9">
        <v>2021</v>
      </c>
      <c r="X67" s="9">
        <v>2022</v>
      </c>
      <c r="Y67" s="9">
        <v>2023</v>
      </c>
      <c r="Z67" s="9">
        <v>2024</v>
      </c>
      <c r="AA67" s="9">
        <v>2025</v>
      </c>
    </row>
    <row r="68" spans="1:27" ht="12" customHeight="1" x14ac:dyDescent="0.15">
      <c r="A68" s="29" t="s">
        <v>1</v>
      </c>
      <c r="B68" s="24">
        <v>27607.35</v>
      </c>
      <c r="C68" s="24">
        <v>46632.13</v>
      </c>
      <c r="D68" s="24">
        <v>66252.490000000005</v>
      </c>
      <c r="E68" s="24">
        <v>87932.74</v>
      </c>
      <c r="F68" s="24">
        <v>102234.72100000001</v>
      </c>
      <c r="G68" s="24">
        <v>105189.58</v>
      </c>
      <c r="H68" s="24">
        <v>108862.21</v>
      </c>
      <c r="I68" s="24">
        <v>103671.56</v>
      </c>
      <c r="J68" s="24">
        <v>98368.68</v>
      </c>
      <c r="K68" s="24">
        <v>100827.54</v>
      </c>
      <c r="L68" s="24">
        <v>88301.1</v>
      </c>
      <c r="M68" s="24">
        <v>85372.069999999992</v>
      </c>
      <c r="N68" s="24">
        <v>91822.93</v>
      </c>
      <c r="O68" s="24">
        <v>99443.86</v>
      </c>
      <c r="P68" s="24">
        <v>80441.53</v>
      </c>
      <c r="Q68" s="24">
        <v>63893.75</v>
      </c>
      <c r="R68" s="24">
        <v>53150.27</v>
      </c>
      <c r="S68" s="24">
        <v>49809.950000000004</v>
      </c>
      <c r="T68" s="24">
        <v>41986.34</v>
      </c>
      <c r="U68" s="24">
        <v>39672.32</v>
      </c>
      <c r="V68" s="24">
        <v>33945.520000000004</v>
      </c>
      <c r="W68" s="24">
        <v>31072.400000000001</v>
      </c>
      <c r="X68" s="24">
        <v>44578.649999999994</v>
      </c>
      <c r="Y68" s="35">
        <v>44633.659999999996</v>
      </c>
      <c r="Z68" s="24">
        <v>42485.790947685819</v>
      </c>
      <c r="AA68" s="35">
        <v>54103.937897214964</v>
      </c>
    </row>
    <row r="69" spans="1:27" ht="12" customHeight="1" x14ac:dyDescent="0.15">
      <c r="A69" s="29" t="s">
        <v>19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>
        <v>3186.91</v>
      </c>
      <c r="Q69" s="24">
        <v>3014.72</v>
      </c>
      <c r="R69" s="24">
        <v>2273.23</v>
      </c>
      <c r="S69" s="24">
        <v>1936.84</v>
      </c>
      <c r="T69" s="24">
        <v>1972.61</v>
      </c>
      <c r="U69" s="24">
        <v>1596.83</v>
      </c>
      <c r="V69" s="24">
        <v>2855.41</v>
      </c>
      <c r="W69" s="24">
        <v>3329</v>
      </c>
      <c r="X69" s="24">
        <v>3316.55</v>
      </c>
      <c r="Y69" s="35">
        <v>4888.8999999999996</v>
      </c>
      <c r="Z69" s="24">
        <v>11521.705479149547</v>
      </c>
      <c r="AA69" s="35">
        <v>7909.3214661682096</v>
      </c>
    </row>
    <row r="70" spans="1:27" ht="12" customHeight="1" x14ac:dyDescent="0.15">
      <c r="A70" s="30" t="s">
        <v>2</v>
      </c>
      <c r="B70" s="24">
        <v>158.31</v>
      </c>
      <c r="C70" s="24">
        <v>289.45999999999998</v>
      </c>
      <c r="D70" s="24">
        <v>547.35</v>
      </c>
      <c r="E70" s="24">
        <v>740.84</v>
      </c>
      <c r="F70" s="24">
        <v>758.447</v>
      </c>
      <c r="G70" s="24">
        <v>882.6</v>
      </c>
      <c r="H70" s="24">
        <v>1305.02</v>
      </c>
      <c r="I70" s="24">
        <v>1798.92</v>
      </c>
      <c r="J70" s="24">
        <v>2401.33</v>
      </c>
      <c r="K70" s="24">
        <v>1695.31</v>
      </c>
      <c r="L70" s="24">
        <v>1671.53</v>
      </c>
      <c r="M70" s="24">
        <v>2135.44</v>
      </c>
      <c r="N70" s="24">
        <v>2473.0700000000002</v>
      </c>
      <c r="O70" s="24">
        <v>2605.02</v>
      </c>
      <c r="P70" s="24">
        <v>2735.67</v>
      </c>
      <c r="Q70" s="24">
        <v>2675.3</v>
      </c>
      <c r="R70" s="24">
        <v>2280.08</v>
      </c>
      <c r="S70" s="24">
        <v>1885.85</v>
      </c>
      <c r="T70" s="24">
        <v>1774.64</v>
      </c>
      <c r="U70" s="24">
        <v>1548.63</v>
      </c>
      <c r="V70" s="24">
        <v>1591.95</v>
      </c>
      <c r="W70" s="24">
        <v>1468.46</v>
      </c>
      <c r="X70" s="24">
        <v>1662.48</v>
      </c>
      <c r="Y70" s="35">
        <v>1579.98</v>
      </c>
      <c r="Z70" s="24">
        <v>1577.6875183864727</v>
      </c>
      <c r="AA70" s="35">
        <v>1907.9636317147852</v>
      </c>
    </row>
    <row r="71" spans="1:27" ht="12" customHeight="1" x14ac:dyDescent="0.15">
      <c r="A71" s="30" t="s">
        <v>3</v>
      </c>
      <c r="B71" s="24">
        <v>4977.2700000000004</v>
      </c>
      <c r="C71" s="24">
        <v>8741.32</v>
      </c>
      <c r="D71" s="24">
        <v>14149.81</v>
      </c>
      <c r="E71" s="24">
        <v>16020.57</v>
      </c>
      <c r="F71" s="24">
        <v>16073.489</v>
      </c>
      <c r="G71" s="24">
        <v>16907.97</v>
      </c>
      <c r="H71" s="24">
        <v>34434.42</v>
      </c>
      <c r="I71" s="24">
        <v>41993.5</v>
      </c>
      <c r="J71" s="24">
        <v>53731.199999999997</v>
      </c>
      <c r="K71" s="24">
        <v>38425.39</v>
      </c>
      <c r="L71" s="24">
        <v>38875.620000000003</v>
      </c>
      <c r="M71" s="24">
        <v>57859.13</v>
      </c>
      <c r="N71" s="24">
        <v>45641.33</v>
      </c>
      <c r="O71" s="24">
        <v>47308.37</v>
      </c>
      <c r="P71" s="24">
        <v>39747.35</v>
      </c>
      <c r="Q71" s="24">
        <v>46472.32</v>
      </c>
      <c r="R71" s="24">
        <v>42038.95</v>
      </c>
      <c r="S71" s="24">
        <v>40575.760000000002</v>
      </c>
      <c r="T71" s="24">
        <v>46104.639999999999</v>
      </c>
      <c r="U71" s="24">
        <v>47403.51</v>
      </c>
      <c r="V71" s="24">
        <v>52387.25</v>
      </c>
      <c r="W71" s="24">
        <v>55257.45</v>
      </c>
      <c r="X71" s="24">
        <v>61065.88</v>
      </c>
      <c r="Y71" s="35">
        <v>60082.31</v>
      </c>
      <c r="Z71" s="24">
        <v>59092.6</v>
      </c>
      <c r="AA71" s="35">
        <v>67005.52</v>
      </c>
    </row>
    <row r="72" spans="1:27" ht="12" customHeight="1" x14ac:dyDescent="0.15">
      <c r="A72" s="30" t="s">
        <v>12</v>
      </c>
      <c r="B72" s="24">
        <v>222.65</v>
      </c>
      <c r="C72" s="24">
        <v>282.33999999999997</v>
      </c>
      <c r="D72" s="24">
        <v>407.53</v>
      </c>
      <c r="E72" s="24">
        <v>591.41</v>
      </c>
      <c r="F72" s="24">
        <v>914.71500000000003</v>
      </c>
      <c r="G72" s="24">
        <v>1347.44</v>
      </c>
      <c r="H72" s="24">
        <v>3122.222843</v>
      </c>
      <c r="I72" s="24">
        <v>7571.442</v>
      </c>
      <c r="J72" s="24">
        <v>7816.666244</v>
      </c>
      <c r="K72" s="24">
        <v>5378.61</v>
      </c>
      <c r="L72" s="24">
        <v>7855.26</v>
      </c>
      <c r="M72" s="24">
        <v>11482.46</v>
      </c>
      <c r="N72" s="24">
        <v>7924.42</v>
      </c>
      <c r="O72" s="24">
        <v>7472.32</v>
      </c>
      <c r="P72" s="24">
        <v>7634.34</v>
      </c>
      <c r="Q72" s="24">
        <v>8664.2900000000009</v>
      </c>
      <c r="R72" s="24">
        <v>9209.57</v>
      </c>
      <c r="S72" s="24">
        <v>8368.94</v>
      </c>
      <c r="T72" s="24">
        <v>10594.22</v>
      </c>
      <c r="U72" s="24">
        <v>11666.11</v>
      </c>
      <c r="V72" s="24">
        <v>9314.61</v>
      </c>
      <c r="W72" s="24">
        <v>10388.34</v>
      </c>
      <c r="X72" s="24">
        <v>13196.02</v>
      </c>
      <c r="Y72" s="35">
        <v>11679.91</v>
      </c>
      <c r="Z72" s="24">
        <v>11097.25</v>
      </c>
      <c r="AA72" s="35">
        <v>12956.64</v>
      </c>
    </row>
    <row r="73" spans="1:27" ht="12" customHeight="1" x14ac:dyDescent="0.15">
      <c r="A73" s="30" t="s">
        <v>22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>
        <v>29380.43</v>
      </c>
      <c r="Q73" s="24">
        <v>29126.560000000001</v>
      </c>
      <c r="R73" s="24">
        <v>27950.93</v>
      </c>
      <c r="S73" s="24">
        <v>37141.67</v>
      </c>
      <c r="T73" s="24">
        <v>68254.33</v>
      </c>
      <c r="U73" s="24">
        <v>62839.44</v>
      </c>
      <c r="V73" s="24">
        <v>65879.100000000006</v>
      </c>
      <c r="W73" s="24">
        <v>76779.009999999995</v>
      </c>
      <c r="X73" s="24">
        <v>78120.36</v>
      </c>
      <c r="Y73" s="35">
        <v>68121.039999999994</v>
      </c>
      <c r="Z73" s="24">
        <v>68357.336885498968</v>
      </c>
      <c r="AA73" s="35">
        <v>75182.621738143716</v>
      </c>
    </row>
    <row r="74" spans="1:27" ht="12" customHeight="1" x14ac:dyDescent="0.15">
      <c r="A74" s="30" t="s">
        <v>4</v>
      </c>
      <c r="B74" s="24">
        <v>5113.9399999999996</v>
      </c>
      <c r="C74" s="24">
        <v>6151.5</v>
      </c>
      <c r="D74" s="24">
        <v>6862.64</v>
      </c>
      <c r="E74" s="24">
        <v>8485.1</v>
      </c>
      <c r="F74" s="24">
        <v>10092.082</v>
      </c>
      <c r="G74" s="24">
        <v>8875.3700000000008</v>
      </c>
      <c r="H74" s="24">
        <v>13556.87</v>
      </c>
      <c r="I74" s="24">
        <v>14438.75</v>
      </c>
      <c r="J74" s="24">
        <v>10514.6</v>
      </c>
      <c r="K74" s="24">
        <v>10084.31</v>
      </c>
      <c r="L74" s="24">
        <v>9287.5</v>
      </c>
      <c r="M74" s="24">
        <v>9013.0499999999993</v>
      </c>
      <c r="N74" s="24">
        <v>11267.19</v>
      </c>
      <c r="O74" s="24">
        <v>12247.38</v>
      </c>
      <c r="P74" s="24">
        <v>10024.61</v>
      </c>
      <c r="Q74" s="24">
        <v>10219.290000000001</v>
      </c>
      <c r="R74" s="24">
        <v>9069.6299999999992</v>
      </c>
      <c r="S74" s="24">
        <v>8906.17</v>
      </c>
      <c r="T74" s="24">
        <v>7816.44</v>
      </c>
      <c r="U74" s="24">
        <v>10600.12</v>
      </c>
      <c r="V74" s="24">
        <v>8722.25</v>
      </c>
      <c r="W74" s="24">
        <v>7469.91</v>
      </c>
      <c r="X74" s="24">
        <v>8681.85</v>
      </c>
      <c r="Y74" s="35">
        <v>7399.19</v>
      </c>
      <c r="Z74" s="24">
        <v>8538.07</v>
      </c>
      <c r="AA74" s="35">
        <v>7201.75</v>
      </c>
    </row>
    <row r="75" spans="1:27" ht="12" customHeight="1" x14ac:dyDescent="0.15">
      <c r="A75" s="30" t="s">
        <v>5</v>
      </c>
      <c r="B75" s="24">
        <v>15464.98</v>
      </c>
      <c r="C75" s="24">
        <v>21760.080000000002</v>
      </c>
      <c r="D75" s="24">
        <v>26391.360000000001</v>
      </c>
      <c r="E75" s="24">
        <v>30067.93</v>
      </c>
      <c r="F75" s="24">
        <v>33496.656999999999</v>
      </c>
      <c r="G75" s="24">
        <v>44789.83</v>
      </c>
      <c r="H75" s="24">
        <v>47161.72</v>
      </c>
      <c r="I75" s="24">
        <v>51310.96</v>
      </c>
      <c r="J75" s="24">
        <v>54361.78</v>
      </c>
      <c r="K75" s="24">
        <v>49602.13</v>
      </c>
      <c r="L75" s="24">
        <v>39326.620000000003</v>
      </c>
      <c r="M75" s="24">
        <v>58481.65</v>
      </c>
      <c r="N75" s="24">
        <v>50021.270000000004</v>
      </c>
      <c r="O75" s="24">
        <v>51832.049999999996</v>
      </c>
      <c r="P75" s="24">
        <v>42110.999999999993</v>
      </c>
      <c r="Q75" s="24">
        <v>43717.600000000006</v>
      </c>
      <c r="R75" s="24">
        <v>39255.860000000008</v>
      </c>
      <c r="S75" s="24">
        <v>37332.87999999999</v>
      </c>
      <c r="T75" s="24">
        <v>48641.03</v>
      </c>
      <c r="U75" s="24">
        <v>57590.859999999986</v>
      </c>
      <c r="V75" s="24">
        <v>65809.25</v>
      </c>
      <c r="W75" s="24">
        <v>75374.279999999984</v>
      </c>
      <c r="X75" s="24">
        <v>73139.460000000006</v>
      </c>
      <c r="Y75" s="35">
        <v>69173.919999999998</v>
      </c>
      <c r="Z75" s="24">
        <v>96695.969169279197</v>
      </c>
      <c r="AA75" s="35">
        <v>87598.215266758358</v>
      </c>
    </row>
    <row r="76" spans="1:27" ht="12" customHeight="1" x14ac:dyDescent="0.15">
      <c r="A76" s="31" t="s">
        <v>6</v>
      </c>
      <c r="B76" s="25">
        <v>2516.0300000000002</v>
      </c>
      <c r="C76" s="25">
        <v>3536.24</v>
      </c>
      <c r="D76" s="25">
        <v>3409.83</v>
      </c>
      <c r="E76" s="25">
        <v>5474.63</v>
      </c>
      <c r="F76" s="25">
        <v>4748.2639999999992</v>
      </c>
      <c r="G76" s="25">
        <v>5981.71</v>
      </c>
      <c r="H76" s="25">
        <v>8373.7999999999993</v>
      </c>
      <c r="I76" s="25">
        <v>9053.93</v>
      </c>
      <c r="J76" s="25">
        <v>4663.83</v>
      </c>
      <c r="K76" s="25">
        <v>6456.11</v>
      </c>
      <c r="L76" s="25">
        <v>8925.23</v>
      </c>
      <c r="M76" s="25">
        <v>8697.27</v>
      </c>
      <c r="N76" s="25">
        <v>10527.289999999999</v>
      </c>
      <c r="O76" s="25">
        <v>10325.510000000002</v>
      </c>
      <c r="P76" s="25">
        <v>10942.439999999999</v>
      </c>
      <c r="Q76" s="25">
        <v>23035.129999999997</v>
      </c>
      <c r="R76" s="25">
        <v>17456.46</v>
      </c>
      <c r="S76" s="25">
        <v>17895.03</v>
      </c>
      <c r="T76" s="25">
        <v>26174.43</v>
      </c>
      <c r="U76" s="25">
        <v>20554.41</v>
      </c>
      <c r="V76" s="25">
        <v>23808.739999999998</v>
      </c>
      <c r="W76" s="25">
        <v>19290.419999999998</v>
      </c>
      <c r="X76" s="25">
        <v>15177.86</v>
      </c>
      <c r="Y76" s="28">
        <v>12108.11</v>
      </c>
      <c r="Z76" s="25">
        <v>13232.060000000001</v>
      </c>
      <c r="AA76" s="28">
        <v>18910.52</v>
      </c>
    </row>
    <row r="77" spans="1:27" ht="12" customHeight="1" x14ac:dyDescent="0.15">
      <c r="A77" s="13" t="s">
        <v>7</v>
      </c>
      <c r="B77" s="21">
        <v>56060.53</v>
      </c>
      <c r="C77" s="21">
        <v>87393.07</v>
      </c>
      <c r="D77" s="21">
        <v>118021.01</v>
      </c>
      <c r="E77" s="21">
        <v>149313.22</v>
      </c>
      <c r="F77" s="21">
        <v>168318.375</v>
      </c>
      <c r="G77" s="21">
        <v>183974.5</v>
      </c>
      <c r="H77" s="21">
        <v>216816.26284299997</v>
      </c>
      <c r="I77" s="21">
        <v>229839.06199999998</v>
      </c>
      <c r="J77" s="21">
        <v>231858.08624399998</v>
      </c>
      <c r="K77" s="21">
        <v>212469.4</v>
      </c>
      <c r="L77" s="21">
        <v>194242.86</v>
      </c>
      <c r="M77" s="21">
        <v>233041.06999999995</v>
      </c>
      <c r="N77" s="21">
        <v>219677.50000000003</v>
      </c>
      <c r="O77" s="21">
        <v>231234.51</v>
      </c>
      <c r="P77" s="21">
        <v>226204.27999999997</v>
      </c>
      <c r="Q77" s="21">
        <v>230818.96000000002</v>
      </c>
      <c r="R77" s="21">
        <v>202684.98</v>
      </c>
      <c r="S77" s="21">
        <v>203853.09</v>
      </c>
      <c r="T77" s="21">
        <v>253318.68</v>
      </c>
      <c r="U77" s="21">
        <v>253472.23</v>
      </c>
      <c r="V77" s="38">
        <v>264314.08</v>
      </c>
      <c r="W77" s="38">
        <v>280429.26999999996</v>
      </c>
      <c r="X77" s="38">
        <f>SUM(X68:X76)</f>
        <v>298939.11</v>
      </c>
      <c r="Y77" s="37">
        <v>279667.01999999996</v>
      </c>
      <c r="Z77" s="38">
        <v>312598.47000000003</v>
      </c>
      <c r="AA77" s="37">
        <v>332776.49000000005</v>
      </c>
    </row>
    <row r="78" spans="1:27" ht="12" customHeight="1" x14ac:dyDescent="0.15"/>
    <row r="79" spans="1:27" ht="12" customHeight="1" x14ac:dyDescent="0.15">
      <c r="A79" s="4" t="s">
        <v>10</v>
      </c>
    </row>
    <row r="80" spans="1:27" ht="12" customHeight="1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2" customHeight="1" x14ac:dyDescent="0.15">
      <c r="A81" s="8"/>
      <c r="B81" s="9">
        <v>2000</v>
      </c>
      <c r="C81" s="9">
        <v>2001</v>
      </c>
      <c r="D81" s="9">
        <v>2002</v>
      </c>
      <c r="E81" s="9">
        <v>2003</v>
      </c>
      <c r="F81" s="9">
        <v>2004</v>
      </c>
      <c r="G81" s="9">
        <v>2005</v>
      </c>
      <c r="H81" s="9">
        <v>2006</v>
      </c>
      <c r="I81" s="9">
        <v>2007</v>
      </c>
      <c r="J81" s="9">
        <v>2008</v>
      </c>
      <c r="K81" s="9">
        <v>2009</v>
      </c>
      <c r="L81" s="9">
        <v>2010</v>
      </c>
      <c r="M81" s="9">
        <v>2011</v>
      </c>
      <c r="N81" s="9">
        <v>2012</v>
      </c>
      <c r="O81" s="9">
        <v>2013</v>
      </c>
      <c r="P81" s="9">
        <v>2014</v>
      </c>
      <c r="Q81" s="9">
        <v>2015</v>
      </c>
      <c r="R81" s="9">
        <v>2016</v>
      </c>
      <c r="S81" s="9">
        <v>2017</v>
      </c>
      <c r="T81" s="9">
        <v>2018</v>
      </c>
      <c r="U81" s="9">
        <v>2019</v>
      </c>
      <c r="V81" s="9">
        <v>2020</v>
      </c>
      <c r="W81" s="9">
        <v>2021</v>
      </c>
      <c r="X81" s="9">
        <v>2022</v>
      </c>
      <c r="Y81" s="9">
        <v>2023</v>
      </c>
      <c r="Z81" s="9">
        <v>2024</v>
      </c>
      <c r="AA81" s="9">
        <v>2025</v>
      </c>
    </row>
    <row r="82" spans="1:27" ht="12" customHeight="1" x14ac:dyDescent="0.15">
      <c r="A82" s="29" t="s">
        <v>1</v>
      </c>
      <c r="B82" s="24"/>
      <c r="C82" s="24"/>
      <c r="D82" s="24"/>
      <c r="E82" s="24"/>
      <c r="F82" s="24">
        <v>4642.13</v>
      </c>
      <c r="G82" s="24">
        <v>15421.54</v>
      </c>
      <c r="H82" s="24">
        <v>20806.71</v>
      </c>
      <c r="I82" s="24">
        <v>23729.31</v>
      </c>
      <c r="J82" s="24">
        <v>14120.46</v>
      </c>
      <c r="K82" s="24"/>
      <c r="L82" s="24"/>
      <c r="M82" s="24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2" customHeight="1" x14ac:dyDescent="0.15">
      <c r="A83" s="29" t="s">
        <v>19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ht="12" customHeight="1" x14ac:dyDescent="0.15">
      <c r="A84" s="30" t="s">
        <v>2</v>
      </c>
      <c r="B84" s="24"/>
      <c r="C84" s="24"/>
      <c r="D84" s="24"/>
      <c r="E84" s="24"/>
      <c r="F84" s="24">
        <v>177.25</v>
      </c>
      <c r="G84" s="24">
        <v>629.79</v>
      </c>
      <c r="H84" s="24">
        <v>1011.53</v>
      </c>
      <c r="I84" s="24">
        <v>1428.98</v>
      </c>
      <c r="J84" s="24">
        <v>1629</v>
      </c>
      <c r="K84" s="24"/>
      <c r="L84" s="24"/>
      <c r="M84" s="24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1:27" ht="12" customHeight="1" x14ac:dyDescent="0.15">
      <c r="A85" s="30" t="s">
        <v>3</v>
      </c>
      <c r="B85" s="24"/>
      <c r="C85" s="24"/>
      <c r="D85" s="24"/>
      <c r="E85" s="24"/>
      <c r="F85" s="24">
        <v>4668.95</v>
      </c>
      <c r="G85" s="24">
        <v>15741.82</v>
      </c>
      <c r="H85" s="24">
        <v>24113.26</v>
      </c>
      <c r="I85" s="24">
        <v>25215.279999999999</v>
      </c>
      <c r="J85" s="24">
        <v>17529.900000000001</v>
      </c>
      <c r="K85" s="24"/>
      <c r="L85" s="24"/>
      <c r="M85" s="24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1:27" ht="12" customHeight="1" x14ac:dyDescent="0.15">
      <c r="A86" s="30" t="s">
        <v>12</v>
      </c>
      <c r="B86" s="24"/>
      <c r="C86" s="24"/>
      <c r="D86" s="24"/>
      <c r="E86" s="24"/>
      <c r="F86" s="24">
        <v>0</v>
      </c>
      <c r="G86" s="24">
        <v>1501.93</v>
      </c>
      <c r="H86" s="24">
        <v>49</v>
      </c>
      <c r="I86" s="24">
        <v>69</v>
      </c>
      <c r="J86" s="24">
        <v>67</v>
      </c>
      <c r="K86" s="24"/>
      <c r="L86" s="24"/>
      <c r="M86" s="24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ht="12" customHeight="1" x14ac:dyDescent="0.15">
      <c r="A87" s="30" t="s">
        <v>22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1:27" ht="12" customHeight="1" x14ac:dyDescent="0.15">
      <c r="A88" s="30" t="s">
        <v>4</v>
      </c>
      <c r="B88" s="24"/>
      <c r="C88" s="24"/>
      <c r="D88" s="24"/>
      <c r="E88" s="24"/>
      <c r="F88" s="24">
        <v>328.56</v>
      </c>
      <c r="G88" s="24">
        <v>601.92999999999995</v>
      </c>
      <c r="H88" s="24">
        <v>1237.02</v>
      </c>
      <c r="I88" s="24">
        <v>1258.3800000000001</v>
      </c>
      <c r="J88" s="24">
        <v>741.72</v>
      </c>
      <c r="K88" s="24"/>
      <c r="L88" s="24"/>
      <c r="M88" s="24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1:27" ht="12" customHeight="1" x14ac:dyDescent="0.15">
      <c r="A89" s="30" t="s">
        <v>5</v>
      </c>
      <c r="B89" s="24"/>
      <c r="C89" s="24"/>
      <c r="D89" s="24"/>
      <c r="E89" s="24"/>
      <c r="F89" s="24">
        <v>4091.35</v>
      </c>
      <c r="G89" s="24">
        <v>7165.38</v>
      </c>
      <c r="H89" s="24">
        <v>10581.98</v>
      </c>
      <c r="I89" s="24">
        <v>10552.18</v>
      </c>
      <c r="J89" s="24">
        <v>9914.31</v>
      </c>
      <c r="K89" s="24"/>
      <c r="L89" s="24"/>
      <c r="M89" s="24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1:27" ht="12" customHeight="1" x14ac:dyDescent="0.15">
      <c r="A90" s="31" t="s">
        <v>6</v>
      </c>
      <c r="B90" s="25"/>
      <c r="C90" s="25"/>
      <c r="D90" s="25"/>
      <c r="E90" s="25"/>
      <c r="F90" s="25">
        <v>372.39</v>
      </c>
      <c r="G90" s="25">
        <v>303.66000000000003</v>
      </c>
      <c r="H90" s="25">
        <v>1215.4000000000001</v>
      </c>
      <c r="I90" s="25">
        <v>565.66</v>
      </c>
      <c r="J90" s="25">
        <v>248.38</v>
      </c>
      <c r="K90" s="25"/>
      <c r="L90" s="25"/>
      <c r="M90" s="25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2" customHeight="1" x14ac:dyDescent="0.15">
      <c r="A91" s="13" t="s">
        <v>7</v>
      </c>
      <c r="B91" s="21"/>
      <c r="C91" s="21"/>
      <c r="D91" s="21"/>
      <c r="E91" s="21"/>
      <c r="F91" s="21">
        <v>14280.63</v>
      </c>
      <c r="G91" s="21">
        <v>41366.050000000003</v>
      </c>
      <c r="H91" s="21">
        <v>59014.9</v>
      </c>
      <c r="I91" s="21">
        <v>62818.79</v>
      </c>
      <c r="J91" s="21">
        <v>44250.77</v>
      </c>
      <c r="K91" s="21"/>
      <c r="L91" s="21"/>
      <c r="M91" s="21"/>
      <c r="N91" s="19"/>
      <c r="O91" s="19"/>
      <c r="P91" s="19"/>
      <c r="Q91" s="19"/>
      <c r="R91" s="19"/>
      <c r="S91" s="19"/>
      <c r="T91" s="19"/>
      <c r="U91" s="19"/>
      <c r="V91" s="37"/>
      <c r="W91" s="37"/>
      <c r="X91" s="37"/>
      <c r="Y91" s="37"/>
      <c r="Z91" s="37"/>
      <c r="AA91" s="37"/>
    </row>
    <row r="92" spans="1:27" ht="12" customHeight="1" x14ac:dyDescent="0.15"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27" ht="12" customHeight="1" x14ac:dyDescent="0.15">
      <c r="A93" s="4" t="s">
        <v>16</v>
      </c>
    </row>
    <row r="94" spans="1:27" ht="12" customHeight="1" x14ac:dyDescent="0.1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2" customHeight="1" x14ac:dyDescent="0.15">
      <c r="A95" s="8"/>
      <c r="B95" s="9">
        <v>2000</v>
      </c>
      <c r="C95" s="9">
        <v>2001</v>
      </c>
      <c r="D95" s="9">
        <v>2002</v>
      </c>
      <c r="E95" s="9">
        <v>2003</v>
      </c>
      <c r="F95" s="9">
        <v>2004</v>
      </c>
      <c r="G95" s="9">
        <v>2005</v>
      </c>
      <c r="H95" s="9">
        <v>2006</v>
      </c>
      <c r="I95" s="9">
        <v>2007</v>
      </c>
      <c r="J95" s="9">
        <v>2008</v>
      </c>
      <c r="K95" s="9">
        <v>2009</v>
      </c>
      <c r="L95" s="9">
        <v>2010</v>
      </c>
      <c r="M95" s="9">
        <v>2011</v>
      </c>
      <c r="N95" s="9">
        <v>2012</v>
      </c>
      <c r="O95" s="9">
        <v>2013</v>
      </c>
      <c r="P95" s="9">
        <v>2014</v>
      </c>
      <c r="Q95" s="9">
        <v>2015</v>
      </c>
      <c r="R95" s="9">
        <v>2016</v>
      </c>
      <c r="S95" s="9">
        <v>2017</v>
      </c>
      <c r="T95" s="9">
        <v>2018</v>
      </c>
      <c r="U95" s="9">
        <v>2019</v>
      </c>
      <c r="V95" s="9">
        <v>2020</v>
      </c>
      <c r="W95" s="9">
        <v>2021</v>
      </c>
      <c r="X95" s="9">
        <v>2022</v>
      </c>
      <c r="Y95" s="9">
        <v>2023</v>
      </c>
      <c r="Z95" s="9">
        <v>2024</v>
      </c>
      <c r="AA95" s="9">
        <v>2025</v>
      </c>
    </row>
    <row r="96" spans="1:27" ht="12" customHeight="1" x14ac:dyDescent="0.15">
      <c r="A96" s="29" t="s">
        <v>1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>
        <v>9528.7000000000007</v>
      </c>
      <c r="M96" s="26">
        <v>8616.1899999999987</v>
      </c>
      <c r="N96" s="26">
        <v>6045.8200000000006</v>
      </c>
      <c r="O96" s="26">
        <v>5740.5</v>
      </c>
      <c r="P96" s="26">
        <v>4977.0200000000004</v>
      </c>
      <c r="Q96" s="26">
        <v>4119.74</v>
      </c>
      <c r="R96" s="26">
        <v>6926.3799999999992</v>
      </c>
      <c r="S96" s="26">
        <v>6779.5399999999991</v>
      </c>
      <c r="T96" s="26">
        <v>6239.76</v>
      </c>
      <c r="U96" s="26">
        <v>5448.75</v>
      </c>
      <c r="V96" s="26">
        <v>4772.4799999999996</v>
      </c>
      <c r="W96" s="26">
        <v>4210.7299999999996</v>
      </c>
      <c r="X96" s="26">
        <v>2064.4400000000005</v>
      </c>
      <c r="Y96" s="26">
        <v>2019.4299999999994</v>
      </c>
      <c r="Z96" s="26">
        <v>1443.13</v>
      </c>
      <c r="AA96" s="26">
        <v>1561.7099999999991</v>
      </c>
    </row>
    <row r="97" spans="1:27" ht="12" customHeight="1" x14ac:dyDescent="0.15">
      <c r="A97" s="29" t="s">
        <v>19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>
        <v>1366.06</v>
      </c>
      <c r="Q97" s="35">
        <v>2682.59</v>
      </c>
      <c r="R97" s="35">
        <v>2183.84</v>
      </c>
      <c r="S97" s="35">
        <v>4981.49</v>
      </c>
      <c r="T97" s="35">
        <v>5523.32</v>
      </c>
      <c r="U97" s="35">
        <v>5849.16</v>
      </c>
      <c r="V97" s="35">
        <v>4165.49</v>
      </c>
      <c r="W97" s="35">
        <v>5352.4</v>
      </c>
      <c r="X97" s="35">
        <v>9074.43</v>
      </c>
      <c r="Y97" s="35">
        <v>5786.97</v>
      </c>
      <c r="Z97" s="35">
        <v>4606.12</v>
      </c>
      <c r="AA97" s="35">
        <v>4084.09</v>
      </c>
    </row>
    <row r="98" spans="1:27" ht="12" customHeight="1" x14ac:dyDescent="0.15">
      <c r="A98" s="30" t="s">
        <v>2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>
        <v>657.89</v>
      </c>
      <c r="M98" s="27">
        <v>797.7</v>
      </c>
      <c r="N98" s="27">
        <v>660.86</v>
      </c>
      <c r="O98" s="27">
        <v>619.91</v>
      </c>
      <c r="P98" s="27">
        <v>638.49</v>
      </c>
      <c r="Q98" s="27">
        <v>517.41999999999996</v>
      </c>
      <c r="R98" s="27">
        <v>499.25</v>
      </c>
      <c r="S98" s="27">
        <v>447.95</v>
      </c>
      <c r="T98" s="27">
        <v>378.08</v>
      </c>
      <c r="U98" s="27">
        <v>354.02</v>
      </c>
      <c r="V98" s="27">
        <v>321.61</v>
      </c>
      <c r="W98" s="27">
        <v>308.68</v>
      </c>
      <c r="X98" s="27">
        <v>363.58</v>
      </c>
      <c r="Y98" s="27">
        <v>306.04000000000002</v>
      </c>
      <c r="Z98" s="27">
        <v>284.77</v>
      </c>
      <c r="AA98" s="27">
        <v>234.6</v>
      </c>
    </row>
    <row r="99" spans="1:27" ht="12" customHeight="1" x14ac:dyDescent="0.15">
      <c r="A99" s="30" t="s">
        <v>3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>
        <v>10141.620000000001</v>
      </c>
      <c r="M99" s="27">
        <v>12031.32</v>
      </c>
      <c r="N99" s="27">
        <v>9245.7999999999993</v>
      </c>
      <c r="O99" s="27">
        <v>7174.12</v>
      </c>
      <c r="P99" s="27">
        <v>7975.77</v>
      </c>
      <c r="Q99" s="27">
        <v>8918.25</v>
      </c>
      <c r="R99" s="27">
        <v>4264.7299999999996</v>
      </c>
      <c r="S99" s="27">
        <v>9469.61</v>
      </c>
      <c r="T99" s="27">
        <v>9118.6200000000008</v>
      </c>
      <c r="U99" s="27">
        <v>6197.24</v>
      </c>
      <c r="V99" s="27">
        <v>4745.6099999999997</v>
      </c>
      <c r="W99" s="27">
        <v>4250.43</v>
      </c>
      <c r="X99" s="27">
        <v>2686.12</v>
      </c>
      <c r="Y99" s="27">
        <v>2036</v>
      </c>
      <c r="Z99" s="27">
        <v>1708.31</v>
      </c>
      <c r="AA99" s="27">
        <v>1376.45</v>
      </c>
    </row>
    <row r="100" spans="1:27" ht="12" customHeight="1" x14ac:dyDescent="0.15">
      <c r="A100" s="30" t="s">
        <v>12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>
        <v>0</v>
      </c>
      <c r="M100" s="27">
        <v>433</v>
      </c>
      <c r="N100" s="27">
        <v>83</v>
      </c>
      <c r="O100" s="27">
        <v>82</v>
      </c>
      <c r="P100" s="27">
        <v>101.6</v>
      </c>
      <c r="Q100" s="27">
        <v>124.91</v>
      </c>
      <c r="R100" s="27">
        <v>192.22</v>
      </c>
      <c r="S100" s="27">
        <v>172.06</v>
      </c>
      <c r="T100" s="27">
        <v>501.79</v>
      </c>
      <c r="U100" s="27">
        <v>143.52000000000001</v>
      </c>
      <c r="V100" s="27">
        <v>128.91</v>
      </c>
      <c r="W100" s="27">
        <v>127.1</v>
      </c>
      <c r="X100" s="27">
        <v>2363.34</v>
      </c>
      <c r="Y100" s="27">
        <v>292.95999999999998</v>
      </c>
      <c r="Z100" s="27">
        <v>233.42</v>
      </c>
      <c r="AA100" s="27">
        <v>175.22</v>
      </c>
    </row>
    <row r="101" spans="1:27" ht="12" customHeight="1" x14ac:dyDescent="0.15">
      <c r="A101" s="30" t="s">
        <v>22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>
        <v>5849.05</v>
      </c>
      <c r="Q101" s="27">
        <v>12265.04</v>
      </c>
      <c r="R101" s="27">
        <v>9152.2800000000007</v>
      </c>
      <c r="S101" s="27">
        <v>10270.24</v>
      </c>
      <c r="T101" s="27">
        <v>12448.83</v>
      </c>
      <c r="U101" s="27">
        <v>8973.5499999999993</v>
      </c>
      <c r="V101" s="27">
        <v>7757.11</v>
      </c>
      <c r="W101" s="27">
        <v>7222.77</v>
      </c>
      <c r="X101" s="27">
        <v>7224.75</v>
      </c>
      <c r="Y101" s="27">
        <v>1116.74</v>
      </c>
      <c r="Z101" s="27">
        <v>1822.26</v>
      </c>
      <c r="AA101" s="27">
        <v>2034.21</v>
      </c>
    </row>
    <row r="102" spans="1:27" ht="12" customHeight="1" x14ac:dyDescent="0.15">
      <c r="A102" s="30" t="s">
        <v>4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>
        <v>1639.98</v>
      </c>
      <c r="M102" s="27">
        <v>1478.82</v>
      </c>
      <c r="N102" s="27">
        <v>1593.04</v>
      </c>
      <c r="O102" s="27">
        <v>1698.71</v>
      </c>
      <c r="P102" s="27">
        <v>1664.08</v>
      </c>
      <c r="Q102" s="27">
        <v>2357.04</v>
      </c>
      <c r="R102" s="27">
        <v>2188.48</v>
      </c>
      <c r="S102" s="27">
        <v>2422.17</v>
      </c>
      <c r="T102" s="27">
        <v>2472.9699999999998</v>
      </c>
      <c r="U102" s="27">
        <v>1528.18</v>
      </c>
      <c r="V102" s="27">
        <v>1025.94</v>
      </c>
      <c r="W102" s="27">
        <v>1091.81</v>
      </c>
      <c r="X102" s="27">
        <v>1778.8</v>
      </c>
      <c r="Y102" s="27">
        <v>1243.8399999999999</v>
      </c>
      <c r="Z102" s="27">
        <v>1092.1199999999999</v>
      </c>
      <c r="AA102" s="27">
        <v>1108.67</v>
      </c>
    </row>
    <row r="103" spans="1:27" ht="12" customHeight="1" x14ac:dyDescent="0.15">
      <c r="A103" s="30" t="s">
        <v>5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>
        <v>15398.98</v>
      </c>
      <c r="M103" s="27">
        <v>14667.189999999999</v>
      </c>
      <c r="N103" s="27">
        <v>12941.84</v>
      </c>
      <c r="O103" s="27">
        <v>11901.77</v>
      </c>
      <c r="P103" s="27">
        <v>10613.07</v>
      </c>
      <c r="Q103" s="27">
        <v>14056.099999999999</v>
      </c>
      <c r="R103" s="27">
        <v>12682.300000000001</v>
      </c>
      <c r="S103" s="27">
        <v>11240.789999999999</v>
      </c>
      <c r="T103" s="27">
        <v>7966.5599999999995</v>
      </c>
      <c r="U103" s="27">
        <v>8458.3900000000031</v>
      </c>
      <c r="V103" s="27">
        <v>5715.71</v>
      </c>
      <c r="W103" s="27">
        <v>6194.989999999998</v>
      </c>
      <c r="X103" s="27">
        <v>11214.39</v>
      </c>
      <c r="Y103" s="27">
        <v>8261.42</v>
      </c>
      <c r="Z103" s="27">
        <v>7133.3899999999994</v>
      </c>
      <c r="AA103" s="27">
        <v>6824.579999999999</v>
      </c>
    </row>
    <row r="104" spans="1:27" ht="12" customHeight="1" x14ac:dyDescent="0.15">
      <c r="A104" s="31" t="s">
        <v>6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>
        <v>424.45</v>
      </c>
      <c r="M104" s="28">
        <v>806.55</v>
      </c>
      <c r="N104" s="28">
        <v>279.55</v>
      </c>
      <c r="O104" s="28">
        <v>210.91000000000003</v>
      </c>
      <c r="P104" s="28">
        <v>419.84000000000003</v>
      </c>
      <c r="Q104" s="28">
        <v>1437.48</v>
      </c>
      <c r="R104" s="28">
        <v>2002.57</v>
      </c>
      <c r="S104" s="28">
        <v>2177.61</v>
      </c>
      <c r="T104" s="28">
        <v>1912.71</v>
      </c>
      <c r="U104" s="28">
        <v>1557.45</v>
      </c>
      <c r="V104" s="28">
        <v>692.63</v>
      </c>
      <c r="W104" s="28">
        <v>892.36</v>
      </c>
      <c r="X104" s="28">
        <v>1353.8899999999999</v>
      </c>
      <c r="Y104" s="28">
        <v>1119.1399999999999</v>
      </c>
      <c r="Z104" s="28">
        <v>1035.1799999999998</v>
      </c>
      <c r="AA104" s="28">
        <v>1104.27</v>
      </c>
    </row>
    <row r="105" spans="1:27" ht="12" customHeight="1" x14ac:dyDescent="0.15">
      <c r="A105" s="13" t="s">
        <v>15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>
        <v>37791.620000000003</v>
      </c>
      <c r="M105" s="19">
        <v>38830.770000000004</v>
      </c>
      <c r="N105" s="19">
        <v>30849.91</v>
      </c>
      <c r="O105" s="19">
        <v>27427.919999999998</v>
      </c>
      <c r="P105" s="19">
        <v>33604.979999999996</v>
      </c>
      <c r="Q105" s="19">
        <v>46478.57</v>
      </c>
      <c r="R105" s="19">
        <v>40092.049999999996</v>
      </c>
      <c r="S105" s="19">
        <v>47961.46</v>
      </c>
      <c r="T105" s="19">
        <v>46562.64</v>
      </c>
      <c r="U105" s="19">
        <v>38510.259999999995</v>
      </c>
      <c r="V105" s="37">
        <v>29325.489999999998</v>
      </c>
      <c r="W105" s="37">
        <v>29651.27</v>
      </c>
      <c r="X105" s="38">
        <f>SUM(X96:X104)</f>
        <v>38123.74</v>
      </c>
      <c r="Y105" s="38">
        <v>22182.539999999997</v>
      </c>
      <c r="Z105" s="38">
        <v>19358.7</v>
      </c>
      <c r="AA105" s="38">
        <v>18503.8</v>
      </c>
    </row>
    <row r="106" spans="1:27" ht="12" customHeight="1" x14ac:dyDescent="0.15"/>
    <row r="107" spans="1:27" ht="12" customHeight="1" x14ac:dyDescent="0.15">
      <c r="A107" s="4" t="s">
        <v>11</v>
      </c>
    </row>
    <row r="108" spans="1:27" ht="12" customHeight="1" x14ac:dyDescent="0.1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2" customHeight="1" x14ac:dyDescent="0.15">
      <c r="A109" s="8"/>
      <c r="B109" s="9">
        <v>2000</v>
      </c>
      <c r="C109" s="9">
        <v>2001</v>
      </c>
      <c r="D109" s="9">
        <v>2002</v>
      </c>
      <c r="E109" s="9">
        <v>2003</v>
      </c>
      <c r="F109" s="9">
        <v>2004</v>
      </c>
      <c r="G109" s="9">
        <v>2005</v>
      </c>
      <c r="H109" s="9">
        <v>2006</v>
      </c>
      <c r="I109" s="9">
        <v>2007</v>
      </c>
      <c r="J109" s="9">
        <v>2008</v>
      </c>
      <c r="K109" s="9">
        <v>2009</v>
      </c>
      <c r="L109" s="9">
        <v>2010</v>
      </c>
      <c r="M109" s="9">
        <v>2011</v>
      </c>
      <c r="N109" s="9">
        <v>2012</v>
      </c>
      <c r="O109" s="9">
        <v>2013</v>
      </c>
      <c r="P109" s="9">
        <v>2014</v>
      </c>
      <c r="Q109" s="9">
        <v>2015</v>
      </c>
      <c r="R109" s="9">
        <v>2016</v>
      </c>
      <c r="S109" s="9">
        <v>2017</v>
      </c>
      <c r="T109" s="9">
        <v>2018</v>
      </c>
      <c r="U109" s="9">
        <v>2019</v>
      </c>
      <c r="V109" s="9">
        <v>2020</v>
      </c>
      <c r="W109" s="9">
        <v>2021</v>
      </c>
      <c r="X109" s="9">
        <v>2022</v>
      </c>
      <c r="Y109" s="9">
        <v>2023</v>
      </c>
      <c r="Z109" s="9">
        <v>2024</v>
      </c>
      <c r="AA109" s="9">
        <v>2025</v>
      </c>
    </row>
    <row r="110" spans="1:27" ht="12" customHeight="1" x14ac:dyDescent="0.15">
      <c r="A110" s="29" t="s">
        <v>1</v>
      </c>
      <c r="B110" s="32">
        <v>2688.52</v>
      </c>
      <c r="C110" s="32">
        <v>2263.98</v>
      </c>
      <c r="D110" s="32">
        <v>1774.79</v>
      </c>
      <c r="E110" s="32">
        <v>2268.15</v>
      </c>
      <c r="F110" s="32">
        <v>2253.62</v>
      </c>
      <c r="G110" s="32">
        <v>4065.36</v>
      </c>
      <c r="H110" s="26">
        <v>7072.16</v>
      </c>
      <c r="I110" s="26">
        <v>10320.84</v>
      </c>
      <c r="J110" s="26">
        <v>11423.51</v>
      </c>
      <c r="K110" s="26">
        <v>13942.75</v>
      </c>
      <c r="L110" s="26">
        <v>469.66</v>
      </c>
      <c r="M110" s="26">
        <v>221.55</v>
      </c>
      <c r="N110" s="26">
        <v>134.74</v>
      </c>
      <c r="O110" s="26">
        <v>249.66000000000003</v>
      </c>
      <c r="P110" s="26">
        <v>145.34000000000003</v>
      </c>
      <c r="Q110" s="26">
        <v>122.43</v>
      </c>
      <c r="R110" s="26">
        <v>189.87</v>
      </c>
      <c r="S110" s="26">
        <v>169.23000000000002</v>
      </c>
      <c r="T110" s="26">
        <v>188.04000000000002</v>
      </c>
      <c r="U110" s="26">
        <v>184.58</v>
      </c>
      <c r="V110" s="26">
        <v>209.64</v>
      </c>
      <c r="W110" s="26">
        <v>400.9</v>
      </c>
      <c r="X110" s="26">
        <v>4684.37</v>
      </c>
      <c r="Y110" s="26">
        <v>4884.7100000000009</v>
      </c>
      <c r="Z110" s="26">
        <v>6079.03</v>
      </c>
      <c r="AA110" s="26">
        <v>11500.13</v>
      </c>
    </row>
    <row r="111" spans="1:27" ht="12" customHeight="1" x14ac:dyDescent="0.15">
      <c r="A111" s="29" t="s">
        <v>19</v>
      </c>
      <c r="B111" s="36"/>
      <c r="C111" s="36"/>
      <c r="D111" s="36"/>
      <c r="E111" s="36"/>
      <c r="F111" s="36"/>
      <c r="G111" s="36"/>
      <c r="H111" s="35"/>
      <c r="I111" s="35"/>
      <c r="J111" s="35"/>
      <c r="K111" s="35"/>
      <c r="L111" s="35"/>
      <c r="M111" s="35"/>
      <c r="N111" s="35"/>
      <c r="O111" s="35"/>
      <c r="P111" s="35">
        <v>3.79</v>
      </c>
      <c r="Q111" s="35">
        <v>6.25</v>
      </c>
      <c r="R111" s="35">
        <v>65.19</v>
      </c>
      <c r="S111" s="35">
        <v>57.36</v>
      </c>
      <c r="T111" s="35">
        <v>46.95</v>
      </c>
      <c r="U111" s="35">
        <v>7.78</v>
      </c>
      <c r="V111" s="35">
        <v>2.08</v>
      </c>
      <c r="W111" s="35">
        <v>127.61</v>
      </c>
      <c r="X111" s="35">
        <v>106.13</v>
      </c>
      <c r="Y111" s="35">
        <v>121.16</v>
      </c>
      <c r="Z111" s="35">
        <v>167.15</v>
      </c>
      <c r="AA111" s="35">
        <v>130.19</v>
      </c>
    </row>
    <row r="112" spans="1:27" ht="12" customHeight="1" x14ac:dyDescent="0.15">
      <c r="A112" s="30" t="s">
        <v>2</v>
      </c>
      <c r="B112" s="33">
        <v>48.75</v>
      </c>
      <c r="C112" s="33">
        <v>33.82</v>
      </c>
      <c r="D112" s="33">
        <v>201.6</v>
      </c>
      <c r="E112" s="33">
        <v>23.45</v>
      </c>
      <c r="F112" s="33">
        <v>21.46</v>
      </c>
      <c r="G112" s="33">
        <v>25.4</v>
      </c>
      <c r="H112" s="27">
        <v>25.78</v>
      </c>
      <c r="I112" s="27">
        <v>185.83</v>
      </c>
      <c r="J112" s="27">
        <v>841.45</v>
      </c>
      <c r="K112" s="27">
        <v>723.06</v>
      </c>
      <c r="L112" s="27">
        <v>32.26</v>
      </c>
      <c r="M112" s="27">
        <v>0</v>
      </c>
      <c r="N112" s="27">
        <v>22</v>
      </c>
      <c r="O112" s="27">
        <v>20</v>
      </c>
      <c r="P112" s="27">
        <v>0.2</v>
      </c>
      <c r="Q112" s="27">
        <v>1.4</v>
      </c>
      <c r="R112" s="27">
        <v>8.49</v>
      </c>
      <c r="S112" s="27">
        <v>5.91</v>
      </c>
      <c r="T112" s="27">
        <v>8.2899999999999991</v>
      </c>
      <c r="U112" s="27">
        <v>3.51</v>
      </c>
      <c r="V112" s="27">
        <v>1.7</v>
      </c>
      <c r="W112" s="27">
        <v>53.29</v>
      </c>
      <c r="X112" s="27">
        <v>44.75</v>
      </c>
      <c r="Y112" s="27">
        <v>51.98</v>
      </c>
      <c r="Z112" s="27">
        <v>65.27</v>
      </c>
      <c r="AA112" s="27">
        <v>54.18</v>
      </c>
    </row>
    <row r="113" spans="1:27" x14ac:dyDescent="0.15">
      <c r="A113" s="30" t="s">
        <v>3</v>
      </c>
      <c r="B113" s="33">
        <v>2132.2600000000002</v>
      </c>
      <c r="C113" s="33">
        <v>2567.14</v>
      </c>
      <c r="D113" s="33">
        <v>5533.43</v>
      </c>
      <c r="E113" s="33">
        <v>5091.57</v>
      </c>
      <c r="F113" s="33">
        <v>2922.48</v>
      </c>
      <c r="G113" s="33">
        <v>5316.02</v>
      </c>
      <c r="H113" s="27">
        <v>10961.02</v>
      </c>
      <c r="I113" s="27">
        <v>15149.89</v>
      </c>
      <c r="J113" s="27">
        <v>17855.11</v>
      </c>
      <c r="K113" s="27">
        <v>18251.88</v>
      </c>
      <c r="L113" s="27">
        <v>2120.27</v>
      </c>
      <c r="M113" s="27">
        <v>176.15</v>
      </c>
      <c r="N113" s="27">
        <v>1809.21</v>
      </c>
      <c r="O113" s="27">
        <v>2107.37</v>
      </c>
      <c r="P113" s="27">
        <v>700.19</v>
      </c>
      <c r="Q113" s="27">
        <v>703.84</v>
      </c>
      <c r="R113" s="27">
        <v>3329.48</v>
      </c>
      <c r="S113" s="27">
        <v>4393.83</v>
      </c>
      <c r="T113" s="27">
        <v>4552.75</v>
      </c>
      <c r="U113" s="27">
        <v>4296.45</v>
      </c>
      <c r="V113" s="27">
        <v>4559.88</v>
      </c>
      <c r="W113" s="27">
        <v>5080.76</v>
      </c>
      <c r="X113" s="27">
        <v>5243.96</v>
      </c>
      <c r="Y113" s="27">
        <v>5409.55</v>
      </c>
      <c r="Z113" s="27">
        <v>5804.09</v>
      </c>
      <c r="AA113" s="27">
        <v>5892.61</v>
      </c>
    </row>
    <row r="114" spans="1:27" x14ac:dyDescent="0.15">
      <c r="A114" s="30" t="s">
        <v>12</v>
      </c>
      <c r="B114" s="33">
        <v>0</v>
      </c>
      <c r="C114" s="33">
        <v>2.57</v>
      </c>
      <c r="D114" s="33">
        <v>3.01</v>
      </c>
      <c r="E114" s="33">
        <v>3.05</v>
      </c>
      <c r="F114" s="33">
        <v>3.45</v>
      </c>
      <c r="G114" s="33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6</v>
      </c>
      <c r="M114" s="27">
        <v>7</v>
      </c>
      <c r="N114" s="27">
        <v>11</v>
      </c>
      <c r="O114" s="27">
        <v>16</v>
      </c>
      <c r="P114" s="27">
        <v>37.380000000000003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</row>
    <row r="115" spans="1:27" x14ac:dyDescent="0.15">
      <c r="A115" s="30" t="s">
        <v>22</v>
      </c>
      <c r="B115" s="33"/>
      <c r="C115" s="33"/>
      <c r="D115" s="33"/>
      <c r="E115" s="33"/>
      <c r="F115" s="33"/>
      <c r="G115" s="33"/>
      <c r="H115" s="27"/>
      <c r="I115" s="27"/>
      <c r="J115" s="27"/>
      <c r="K115" s="27"/>
      <c r="L115" s="27"/>
      <c r="M115" s="27"/>
      <c r="N115" s="27"/>
      <c r="O115" s="27"/>
      <c r="P115" s="27">
        <v>570.30999999999995</v>
      </c>
      <c r="Q115" s="27">
        <v>877.82</v>
      </c>
      <c r="R115" s="27">
        <v>11.97</v>
      </c>
      <c r="S115" s="27">
        <v>77.67</v>
      </c>
      <c r="T115" s="27">
        <v>161.19</v>
      </c>
      <c r="U115" s="27">
        <v>197.42</v>
      </c>
      <c r="V115" s="27">
        <v>436.21</v>
      </c>
      <c r="W115" s="27">
        <v>1612.52</v>
      </c>
      <c r="X115" s="27">
        <v>1322.24</v>
      </c>
      <c r="Y115" s="27">
        <v>39.75</v>
      </c>
      <c r="Z115" s="27">
        <v>46.9</v>
      </c>
      <c r="AA115" s="27">
        <v>35.770000000000003</v>
      </c>
    </row>
    <row r="116" spans="1:27" x14ac:dyDescent="0.15">
      <c r="A116" s="30" t="s">
        <v>4</v>
      </c>
      <c r="B116" s="33">
        <v>38.83</v>
      </c>
      <c r="C116" s="33">
        <v>568.4</v>
      </c>
      <c r="D116" s="33">
        <v>612.36</v>
      </c>
      <c r="E116" s="33">
        <v>1670.9</v>
      </c>
      <c r="F116" s="33">
        <v>2500.4</v>
      </c>
      <c r="G116" s="33">
        <v>1730.53</v>
      </c>
      <c r="H116" s="27">
        <v>2305.62</v>
      </c>
      <c r="I116" s="27">
        <v>2143.29</v>
      </c>
      <c r="J116" s="27">
        <v>1804.08</v>
      </c>
      <c r="K116" s="27">
        <v>2243.88</v>
      </c>
      <c r="L116" s="27">
        <v>195.88</v>
      </c>
      <c r="M116" s="27">
        <v>331</v>
      </c>
      <c r="N116" s="27">
        <v>277</v>
      </c>
      <c r="O116" s="27">
        <v>91.4</v>
      </c>
      <c r="P116" s="27">
        <v>234.1</v>
      </c>
      <c r="Q116" s="27">
        <v>333.01</v>
      </c>
      <c r="R116" s="27">
        <v>216.22</v>
      </c>
      <c r="S116" s="27">
        <v>257</v>
      </c>
      <c r="T116" s="27">
        <v>317.31</v>
      </c>
      <c r="U116" s="27">
        <v>463.37</v>
      </c>
      <c r="V116" s="27">
        <v>584.72</v>
      </c>
      <c r="W116" s="27">
        <v>1035.33</v>
      </c>
      <c r="X116" s="27">
        <v>1796.88</v>
      </c>
      <c r="Y116" s="27">
        <v>1969.4</v>
      </c>
      <c r="Z116" s="27">
        <v>2348.35</v>
      </c>
      <c r="AA116" s="27">
        <v>2245.6999999999998</v>
      </c>
    </row>
    <row r="117" spans="1:27" x14ac:dyDescent="0.15">
      <c r="A117" s="30" t="s">
        <v>5</v>
      </c>
      <c r="B117" s="33">
        <v>288.49</v>
      </c>
      <c r="C117" s="33">
        <v>1536.96</v>
      </c>
      <c r="D117" s="33">
        <v>1630.84</v>
      </c>
      <c r="E117" s="33">
        <v>5118.66</v>
      </c>
      <c r="F117" s="33">
        <v>5233.3900000000003</v>
      </c>
      <c r="G117" s="33">
        <v>9043.1299999999992</v>
      </c>
      <c r="H117" s="27">
        <v>15767.54</v>
      </c>
      <c r="I117" s="27">
        <v>19052.11</v>
      </c>
      <c r="J117" s="27">
        <v>10875.32</v>
      </c>
      <c r="K117" s="27">
        <v>14225.87</v>
      </c>
      <c r="L117" s="27">
        <v>1981.2</v>
      </c>
      <c r="M117" s="27">
        <v>4638.3</v>
      </c>
      <c r="N117" s="27">
        <v>3206.51</v>
      </c>
      <c r="O117" s="27">
        <v>4616.47</v>
      </c>
      <c r="P117" s="27">
        <v>5908.3900000000012</v>
      </c>
      <c r="Q117" s="27">
        <v>5154.09</v>
      </c>
      <c r="R117" s="27">
        <v>8104.3300000000008</v>
      </c>
      <c r="S117" s="27">
        <v>4721.0300000000007</v>
      </c>
      <c r="T117" s="27">
        <v>7483.5000000000009</v>
      </c>
      <c r="U117" s="27">
        <v>8386.9600000000009</v>
      </c>
      <c r="V117" s="27">
        <v>8736.02</v>
      </c>
      <c r="W117" s="27">
        <v>11711.06</v>
      </c>
      <c r="X117" s="27">
        <v>17121.219999999998</v>
      </c>
      <c r="Y117" s="27">
        <v>20769.84</v>
      </c>
      <c r="Z117" s="27">
        <v>24637.269999999997</v>
      </c>
      <c r="AA117" s="27">
        <v>24486.27</v>
      </c>
    </row>
    <row r="118" spans="1:27" x14ac:dyDescent="0.15">
      <c r="A118" s="31" t="s">
        <v>6</v>
      </c>
      <c r="B118" s="34">
        <v>134.66</v>
      </c>
      <c r="C118" s="34">
        <v>189.92</v>
      </c>
      <c r="D118" s="34">
        <v>263.36</v>
      </c>
      <c r="E118" s="34">
        <v>94.18</v>
      </c>
      <c r="F118" s="34">
        <v>183.33</v>
      </c>
      <c r="G118" s="34">
        <v>1051.3800000000001</v>
      </c>
      <c r="H118" s="28">
        <v>2457.96</v>
      </c>
      <c r="I118" s="28">
        <v>1772.88</v>
      </c>
      <c r="J118" s="28">
        <v>1604.33</v>
      </c>
      <c r="K118" s="28">
        <v>1035.68</v>
      </c>
      <c r="L118" s="28">
        <v>98.98</v>
      </c>
      <c r="M118" s="28">
        <v>57.45</v>
      </c>
      <c r="N118" s="28">
        <v>62.5</v>
      </c>
      <c r="O118" s="28">
        <v>768.36</v>
      </c>
      <c r="P118" s="28">
        <v>623.32000000000005</v>
      </c>
      <c r="Q118" s="28">
        <v>422</v>
      </c>
      <c r="R118" s="28">
        <v>2465.5700000000002</v>
      </c>
      <c r="S118" s="28">
        <v>1776.71</v>
      </c>
      <c r="T118" s="28">
        <v>1787.44</v>
      </c>
      <c r="U118" s="28">
        <v>2031.25</v>
      </c>
      <c r="V118" s="28">
        <v>2193.0100000000002</v>
      </c>
      <c r="W118" s="28">
        <v>2351.0500000000002</v>
      </c>
      <c r="X118" s="28">
        <v>2678.58</v>
      </c>
      <c r="Y118" s="28">
        <v>2842.35</v>
      </c>
      <c r="Z118" s="28">
        <v>3211.93</v>
      </c>
      <c r="AA118" s="28">
        <v>3677.86</v>
      </c>
    </row>
    <row r="119" spans="1:27" x14ac:dyDescent="0.15">
      <c r="A119" s="13" t="s">
        <v>7</v>
      </c>
      <c r="B119" s="14">
        <v>5331.51</v>
      </c>
      <c r="C119" s="14">
        <v>7162.79</v>
      </c>
      <c r="D119" s="14">
        <v>10019.39</v>
      </c>
      <c r="E119" s="14">
        <v>14269.96</v>
      </c>
      <c r="F119" s="14">
        <v>13118.13</v>
      </c>
      <c r="G119" s="14">
        <v>21231.82</v>
      </c>
      <c r="H119" s="19">
        <v>38590.080000000002</v>
      </c>
      <c r="I119" s="19">
        <v>48624.84</v>
      </c>
      <c r="J119" s="19">
        <v>44403.8</v>
      </c>
      <c r="K119" s="19">
        <v>50423.12</v>
      </c>
      <c r="L119" s="19">
        <v>4904.25</v>
      </c>
      <c r="M119" s="19">
        <v>5431.45</v>
      </c>
      <c r="N119" s="19">
        <v>5522.96</v>
      </c>
      <c r="O119" s="19">
        <v>7869.2599999999993</v>
      </c>
      <c r="P119" s="19">
        <v>8223.02</v>
      </c>
      <c r="Q119" s="19">
        <v>7620.84</v>
      </c>
      <c r="R119" s="19">
        <v>14391.12</v>
      </c>
      <c r="S119" s="19">
        <v>11458.740000000002</v>
      </c>
      <c r="T119" s="19">
        <v>14545.470000000001</v>
      </c>
      <c r="U119" s="19">
        <v>15571.32</v>
      </c>
      <c r="V119" s="37">
        <v>16723.260000000002</v>
      </c>
      <c r="W119" s="37">
        <v>22372.52</v>
      </c>
      <c r="X119" s="38">
        <f>SUM(X110:X118)</f>
        <v>32998.129999999997</v>
      </c>
      <c r="Y119" s="38">
        <v>36088.74</v>
      </c>
      <c r="Z119" s="38">
        <v>42359.99</v>
      </c>
      <c r="AA119" s="38">
        <v>48022.710000000006</v>
      </c>
    </row>
    <row r="121" spans="1:27" x14ac:dyDescent="0.15">
      <c r="A121" s="1" t="s">
        <v>23</v>
      </c>
    </row>
    <row r="122" spans="1:27" x14ac:dyDescent="0.15">
      <c r="A122" s="1" t="s">
        <v>24</v>
      </c>
    </row>
    <row r="123" spans="1:27" x14ac:dyDescent="0.15">
      <c r="A123" s="1" t="s">
        <v>25</v>
      </c>
    </row>
    <row r="124" spans="1:27" x14ac:dyDescent="0.15">
      <c r="A124" s="1" t="s">
        <v>26</v>
      </c>
    </row>
    <row r="126" spans="1:27" x14ac:dyDescent="0.15">
      <c r="A126" s="1" t="s">
        <v>30</v>
      </c>
    </row>
    <row r="127" spans="1:27" x14ac:dyDescent="0.15">
      <c r="A127" s="1" t="s">
        <v>17</v>
      </c>
    </row>
    <row r="128" spans="1:27" x14ac:dyDescent="0.15">
      <c r="A128" s="1" t="s">
        <v>13</v>
      </c>
    </row>
    <row r="129" spans="1:1" x14ac:dyDescent="0.15">
      <c r="A129" s="1" t="s">
        <v>32</v>
      </c>
    </row>
    <row r="130" spans="1:1" x14ac:dyDescent="0.15">
      <c r="A130" s="1" t="s">
        <v>33</v>
      </c>
    </row>
  </sheetData>
  <phoneticPr fontId="0" type="noConversion"/>
  <pageMargins left="0.74803149606299213" right="0.74803149606299213" top="0.39370078740157483" bottom="0.51181102362204722" header="0.31496062992125984" footer="0.27559055118110237"/>
  <pageSetup paperSize="9" scale="5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3139-27C3-41BF-A672-E4D91857535D}">
  <dimension ref="A1"/>
  <sheetViews>
    <sheetView workbookViewId="0">
      <selection activeCell="R30" sqref="R3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D178-D735-4E41-BDEC-EA62C7335151}">
  <dimension ref="A1"/>
  <sheetViews>
    <sheetView tabSelected="1" workbookViewId="0">
      <selection activeCell="W14" sqref="W1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30B177-5062-4251-8F71-84592F32D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2C90E-27D3-4773-836D-5F4817B23CB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6FA7D11-CDEC-4E48-8A92-058CD400A6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D57D79-A57F-4F8D-A41C-4CB7B53AFF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10</vt:i4>
      </vt:variant>
    </vt:vector>
  </HeadingPairs>
  <TitlesOfParts>
    <vt:vector size="14" baseType="lpstr">
      <vt:lpstr>Net sales</vt:lpstr>
      <vt:lpstr>Net assets</vt:lpstr>
      <vt:lpstr>Net sales graph</vt:lpstr>
      <vt:lpstr>Net assets graph</vt:lpstr>
      <vt:lpstr>A65550</vt:lpstr>
      <vt:lpstr>A65999</vt:lpstr>
      <vt:lpstr>A66000</vt:lpstr>
      <vt:lpstr>A69999</vt:lpstr>
      <vt:lpstr>A70000</vt:lpstr>
      <vt:lpstr>A80000</vt:lpstr>
      <vt:lpstr>A99999</vt:lpstr>
      <vt:lpstr>A999999</vt:lpstr>
      <vt:lpstr>'Net assets'!Utskriftsrubriker</vt:lpstr>
      <vt:lpstr>'Net sales'!Utskriftsrubriker</vt:lpstr>
    </vt:vector>
  </TitlesOfParts>
  <Company>Fondbolagens Förening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Strand</dc:creator>
  <cp:lastModifiedBy>Fredrik Pettersson</cp:lastModifiedBy>
  <cp:lastPrinted>2012-02-02T10:58:57Z</cp:lastPrinted>
  <dcterms:created xsi:type="dcterms:W3CDTF">2001-01-11T13:23:45Z</dcterms:created>
  <dcterms:modified xsi:type="dcterms:W3CDTF">2026-05-07T09:16:06Z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3450000.00000000</vt:lpwstr>
  </property>
</Properties>
</file>